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92" windowHeight="1116"/>
  </bookViews>
  <sheets>
    <sheet name="Документ (13)" sheetId="13" r:id="rId1"/>
  </sheets>
  <definedNames>
    <definedName name="_xlnm.Print_Titles" localSheetId="0">'Документ (13)'!$8:$9</definedName>
  </definedNames>
  <calcPr calcId="125725" fullCalcOnLoad="1"/>
</workbook>
</file>

<file path=xl/calcChain.xml><?xml version="1.0" encoding="utf-8"?>
<calcChain xmlns="http://schemas.openxmlformats.org/spreadsheetml/2006/main">
  <c r="R11" i="13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10"/>
</calcChain>
</file>

<file path=xl/sharedStrings.xml><?xml version="1.0" encoding="utf-8"?>
<sst xmlns="http://schemas.openxmlformats.org/spreadsheetml/2006/main" count="170" uniqueCount="98">
  <si>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</si>
  <si>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</si>
  <si>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</si>
  <si>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</si>
  <si>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</si>
  <si>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</si>
  <si>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</si>
  <si>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</si>
  <si>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</si>
  <si>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</si>
  <si>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</si>
  <si>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</si>
  <si>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</si>
  <si>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</si>
  <si>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Сумма</t>
  </si>
  <si>
    <t>% исполнения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</si>
  <si>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</si>
  <si>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</si>
  <si>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</si>
  <si>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</si>
  <si>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</si>
  <si>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</si>
  <si>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</si>
  <si>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</si>
  <si>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</si>
  <si>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</si>
  <si>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</si>
  <si>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</si>
  <si>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</si>
  <si>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</si>
  <si>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</si>
  <si>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</si>
  <si>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</si>
  <si>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</si>
  <si>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</si>
  <si>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00010600000000000000</t>
  </si>
  <si>
    <t xml:space="preserve">  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</si>
  <si>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</si>
  <si>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</si>
  <si>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</si>
  <si>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</si>
  <si>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00011600000000000000</t>
  </si>
  <si>
    <t xml:space="preserve">          ШТРАФЫ, САНКЦИИ, ВОЗМЕЩЕНИЕ УЩЕРБА</t>
  </si>
  <si>
    <t>00011690000000000000</t>
  </si>
  <si>
    <t xml:space="preserve">            Прочие поступления от денежных взысканий (штрафов) и иных сумм в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</si>
  <si>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</si>
  <si>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</si>
  <si>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</si>
  <si>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Средства самообложения граждан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</si>
  <si>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</si>
  <si>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</si>
  <si>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</si>
  <si>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</si>
  <si>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00020215000000000000</t>
  </si>
  <si>
    <t xml:space="preserve">            Дотации на выравнивание бюджетной обеспеченности</t>
  </si>
  <si>
    <t>00020229000000000000</t>
  </si>
  <si>
    <t xml:space="preserve">            Субсидия бюджетам на финансовое обеспечение отдельных полномочий</t>
  </si>
  <si>
    <t>ИТОГО ДОХОДОВ</t>
  </si>
  <si>
    <t>00010800000000000000</t>
  </si>
  <si>
    <t xml:space="preserve">          ГОСУДАРСТВЕННАЯ ПОШЛИНА</t>
  </si>
  <si>
    <t>00011705000000000000</t>
  </si>
  <si>
    <t xml:space="preserve">            Прочие неналоговые доходы</t>
  </si>
  <si>
    <t xml:space="preserve">            Субвенции бюджетам бюджетной системы Российской Федерации</t>
  </si>
  <si>
    <t>00020235000000000000</t>
  </si>
  <si>
    <t>00020240000000000000</t>
  </si>
  <si>
    <t xml:space="preserve">            Иные межбюджетные трансферты</t>
  </si>
  <si>
    <t>18210601030101000110</t>
  </si>
  <si>
    <t xml:space="preserve">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</si>
  <si>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</si>
  <si>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</si>
  <si>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18210606033101000110</t>
  </si>
  <si>
    <t xml:space="preserve">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</si>
  <si>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</si>
  <si>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</si>
  <si>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</si>
  <si>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</si>
  <si>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00010804000000000000</t>
  </si>
  <si>
    <t>00310804020011000110</t>
  </si>
  <si>
    <t>00311705050100000180</t>
  </si>
  <si>
    <t xml:space="preserve">              Прочие неналоговые доходы бюджетов поселений</t>
  </si>
  <si>
    <t>00311714030100000180</t>
  </si>
  <si>
    <t xml:space="preserve">              Средства самообложения граждан, зачисляемые в бюджеты поселений</t>
  </si>
  <si>
    <t>81020215001100315151</t>
  </si>
  <si>
    <t xml:space="preserve">              Дотации бюджетам сельских поселений на выравнивание бюджетной обеспеченности</t>
  </si>
  <si>
    <t>81020229999100295151</t>
  </si>
  <si>
    <t xml:space="preserve">              Прочие субсидии бюджетам сельских поселений на реализацию мероприятий в области земельных отношений</t>
  </si>
  <si>
    <t>81020235118100000151</t>
  </si>
  <si>
    <t xml:space="preserve">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</si>
  <si>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81020240014100000151</t>
  </si>
  <si>
    <t xml:space="preserve">    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</si>
  <si>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18210606033102100110</t>
  </si>
  <si>
    <t>00311690050100000140</t>
  </si>
  <si>
    <t xml:space="preserve">              Прочие   поступления  от  денежных   взысканий (штрафов)  и  иных  сумм в  возмещение   ущерба,  зачисляемые  в  бюджеты  поселений</t>
  </si>
  <si>
    <t>Бюджет: СП "Деревня Чемоданово"</t>
  </si>
  <si>
    <t xml:space="preserve">              184Государственная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</si>
  <si>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Уточнение (+,-)</t>
  </si>
  <si>
    <t>Доходная часть бюджета муниципального образования сельское поселение "Деревня Чемоданово" на 2018 год</t>
  </si>
  <si>
    <t>Приложение №1 к решению сельской Думы от  16 октября 2018 года № 94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</si>
</sst>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2" borderId="0"/>
    <xf numFmtId="0" fontId="3" fillId="0" borderId="1">
      <alignment horizontal="center" vertical="center" wrapText="1"/>
    </xf>
    <xf numFmtId="1" fontId="3" fillId="0" borderId="1">
      <alignment horizontal="center" vertical="top" shrinkToFit="1"/>
    </xf>
    <xf numFmtId="0" fontId="3" fillId="0" borderId="0"/>
    <xf numFmtId="0" fontId="3" fillId="0" borderId="1">
      <alignment horizontal="center" vertical="center" wrapText="1"/>
    </xf>
    <xf numFmtId="0" fontId="3" fillId="0" borderId="1">
      <alignment horizontal="center" vertical="top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1" fontId="4" fillId="0" borderId="1">
      <alignment horizontal="left" vertical="top" shrinkToFit="1"/>
    </xf>
    <xf numFmtId="1" fontId="4" fillId="0" borderId="2">
      <alignment horizontal="left" vertical="top" shrinkToFit="1"/>
    </xf>
    <xf numFmtId="4" fontId="3" fillId="0" borderId="1">
      <alignment horizontal="right" vertical="top" shrinkToFit="1"/>
    </xf>
    <xf numFmtId="4" fontId="4" fillId="3" borderId="1">
      <alignment horizontal="right" vertical="top" shrinkToFit="1"/>
    </xf>
    <xf numFmtId="0" fontId="3" fillId="0" borderId="0">
      <alignment horizontal="left" wrapText="1"/>
    </xf>
    <xf numFmtId="0" fontId="3" fillId="0" borderId="3">
      <alignment horizontal="center" vertical="center" wrapText="1"/>
    </xf>
    <xf numFmtId="10" fontId="3" fillId="0" borderId="1">
      <alignment horizontal="center" vertical="top" shrinkToFit="1"/>
    </xf>
    <xf numFmtId="10" fontId="4" fillId="3" borderId="1">
      <alignment horizontal="center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2" borderId="0">
      <alignment horizontal="left"/>
    </xf>
    <xf numFmtId="0" fontId="3" fillId="0" borderId="1">
      <alignment horizontal="left" vertical="top" wrapText="1"/>
    </xf>
    <xf numFmtId="4" fontId="4" fillId="4" borderId="1">
      <alignment horizontal="right" vertical="top" shrinkToFit="1"/>
    </xf>
    <xf numFmtId="10" fontId="4" fillId="4" borderId="1">
      <alignment horizontal="center" vertical="top" shrinkToFit="1"/>
    </xf>
  </cellStyleXfs>
  <cellXfs count="48">
    <xf numFmtId="0" fontId="0" fillId="0" borderId="0" xfId="0"/>
    <xf numFmtId="0" fontId="6" fillId="5" borderId="0" xfId="9" applyNumberFormat="1" applyFont="1" applyFill="1" applyProtection="1"/>
    <xf numFmtId="0" fontId="1" fillId="5" borderId="0" xfId="0" applyFont="1" applyFill="1" applyProtection="1">
      <protection locked="0"/>
    </xf>
    <xf numFmtId="0" fontId="6" fillId="5" borderId="3" xfId="22" applyNumberFormat="1" applyFont="1" applyFill="1" applyProtection="1">
      <alignment horizontal="center" vertical="center" wrapText="1"/>
    </xf>
    <xf numFmtId="0" fontId="6" fillId="5" borderId="1" xfId="15" applyNumberFormat="1" applyFont="1" applyFill="1" applyProtection="1">
      <alignment horizontal="center" vertical="center" wrapText="1"/>
    </xf>
    <xf numFmtId="1" fontId="6" fillId="5" borderId="1" xfId="8" applyNumberFormat="1" applyFont="1" applyFill="1" applyProtection="1">
      <alignment horizontal="center" vertical="top" shrinkToFit="1"/>
    </xf>
    <xf numFmtId="0" fontId="6" fillId="5" borderId="1" xfId="29" applyNumberFormat="1" applyFont="1" applyFill="1" applyProtection="1">
      <alignment horizontal="left" vertical="top" wrapText="1"/>
    </xf>
    <xf numFmtId="1" fontId="6" fillId="5" borderId="1" xfId="8" applyFont="1" applyFill="1" applyProtection="1">
      <alignment horizontal="center" vertical="top" shrinkToFit="1"/>
    </xf>
    <xf numFmtId="0" fontId="6" fillId="5" borderId="1" xfId="11" applyNumberFormat="1" applyFont="1" applyFill="1" applyProtection="1">
      <alignment horizontal="center" vertical="top" wrapText="1"/>
    </xf>
    <xf numFmtId="4" fontId="7" fillId="5" borderId="1" xfId="30" applyFont="1" applyFill="1" applyProtection="1">
      <alignment horizontal="right" vertical="top" shrinkToFit="1"/>
    </xf>
    <xf numFmtId="10" fontId="7" fillId="5" borderId="1" xfId="31" applyFont="1" applyFill="1" applyProtection="1">
      <alignment horizontal="center" vertical="top" shrinkToFit="1"/>
    </xf>
    <xf numFmtId="1" fontId="7" fillId="5" borderId="2" xfId="18" applyFont="1" applyFill="1" applyProtection="1">
      <alignment horizontal="left" vertical="top" shrinkToFit="1"/>
    </xf>
    <xf numFmtId="4" fontId="7" fillId="5" borderId="1" xfId="20" applyFont="1" applyFill="1" applyProtection="1">
      <alignment horizontal="right" vertical="top" shrinkToFit="1"/>
    </xf>
    <xf numFmtId="10" fontId="7" fillId="5" borderId="1" xfId="24" applyFont="1" applyFill="1" applyProtection="1">
      <alignment horizontal="center" vertical="top" shrinkToFit="1"/>
    </xf>
    <xf numFmtId="0" fontId="6" fillId="5" borderId="0" xfId="21" applyNumberFormat="1" applyFont="1" applyFill="1" applyProtection="1">
      <alignment horizontal="left" wrapText="1"/>
    </xf>
    <xf numFmtId="0" fontId="7" fillId="5" borderId="1" xfId="29" applyNumberFormat="1" applyFont="1" applyFill="1" applyProtection="1">
      <alignment horizontal="left" vertical="top" wrapText="1"/>
    </xf>
    <xf numFmtId="1" fontId="7" fillId="5" borderId="1" xfId="8" applyNumberFormat="1" applyFont="1" applyFill="1" applyProtection="1">
      <alignment horizontal="center" vertical="top" shrinkToFit="1"/>
    </xf>
    <xf numFmtId="4" fontId="6" fillId="5" borderId="1" xfId="30" applyFont="1" applyFill="1" applyProtection="1">
      <alignment horizontal="right" vertical="top" shrinkToFit="1"/>
    </xf>
    <xf numFmtId="0" fontId="6" fillId="5" borderId="0" xfId="21" applyNumberFormat="1" applyFont="1" applyFill="1" applyAlignment="1" applyProtection="1">
      <alignment wrapText="1"/>
    </xf>
    <xf numFmtId="0" fontId="6" fillId="5" borderId="0" xfId="21" applyFont="1" applyFill="1" applyAlignment="1">
      <alignment wrapText="1"/>
    </xf>
    <xf numFmtId="0" fontId="8" fillId="5" borderId="0" xfId="25" applyNumberFormat="1" applyFont="1" applyFill="1" applyAlignment="1" applyProtection="1">
      <alignment wrapText="1"/>
    </xf>
    <xf numFmtId="0" fontId="8" fillId="5" borderId="0" xfId="26" applyNumberFormat="1" applyFont="1" applyFill="1" applyAlignment="1" applyProtection="1"/>
    <xf numFmtId="0" fontId="8" fillId="5" borderId="0" xfId="26" applyFont="1" applyFill="1" applyAlignment="1"/>
    <xf numFmtId="0" fontId="8" fillId="5" borderId="0" xfId="26" applyNumberFormat="1" applyFont="1" applyFill="1" applyProtection="1">
      <alignment horizontal="center"/>
    </xf>
    <xf numFmtId="0" fontId="6" fillId="5" borderId="0" xfId="21" applyFont="1" applyFill="1" applyAlignment="1">
      <alignment horizontal="left" vertical="center" wrapText="1"/>
    </xf>
    <xf numFmtId="0" fontId="8" fillId="5" borderId="0" xfId="21" applyNumberFormat="1" applyFont="1" applyFill="1" applyAlignment="1" applyProtection="1">
      <alignment horizontal="center" vertical="center" wrapText="1"/>
    </xf>
    <xf numFmtId="0" fontId="6" fillId="5" borderId="1" xfId="15" applyNumberFormat="1" applyFont="1" applyFill="1" applyProtection="1">
      <alignment horizontal="center" vertical="center" wrapText="1"/>
    </xf>
    <xf numFmtId="0" fontId="6" fillId="5" borderId="1" xfId="15" applyFont="1" applyFill="1">
      <alignment horizontal="center" vertical="center" wrapText="1"/>
    </xf>
    <xf numFmtId="0" fontId="6" fillId="5" borderId="1" xfId="16" applyNumberFormat="1" applyFont="1" applyFill="1" applyProtection="1">
      <alignment horizontal="center" vertical="center" wrapText="1"/>
    </xf>
    <xf numFmtId="0" fontId="6" fillId="5" borderId="1" xfId="16" applyFont="1" applyFill="1">
      <alignment horizontal="center" vertical="center" wrapText="1"/>
    </xf>
    <xf numFmtId="0" fontId="6" fillId="5" borderId="0" xfId="27" applyNumberFormat="1" applyFont="1" applyFill="1" applyProtection="1">
      <alignment horizontal="right"/>
    </xf>
    <xf numFmtId="0" fontId="6" fillId="5" borderId="0" xfId="27" applyFont="1" applyFill="1">
      <alignment horizontal="right"/>
    </xf>
    <xf numFmtId="0" fontId="6" fillId="5" borderId="0" xfId="21" applyNumberFormat="1" applyFont="1" applyFill="1" applyProtection="1">
      <alignment horizontal="left" wrapText="1"/>
    </xf>
    <xf numFmtId="0" fontId="6" fillId="5" borderId="0" xfId="21" applyFont="1" applyFill="1">
      <alignment horizontal="left" wrapText="1"/>
    </xf>
    <xf numFmtId="1" fontId="7" fillId="5" borderId="1" xfId="17" applyNumberFormat="1" applyFont="1" applyFill="1" applyProtection="1">
      <alignment horizontal="left" vertical="top" shrinkToFit="1"/>
    </xf>
    <xf numFmtId="1" fontId="7" fillId="5" borderId="1" xfId="17" applyFont="1" applyFill="1">
      <alignment horizontal="left" vertical="top" shrinkToFit="1"/>
    </xf>
    <xf numFmtId="0" fontId="6" fillId="5" borderId="1" xfId="7" applyNumberFormat="1" applyFont="1" applyFill="1" applyProtection="1">
      <alignment horizontal="center" vertical="center" wrapText="1"/>
    </xf>
    <xf numFmtId="0" fontId="6" fillId="5" borderId="1" xfId="7" applyFont="1" applyFill="1">
      <alignment horizontal="center" vertical="center" wrapText="1"/>
    </xf>
    <xf numFmtId="0" fontId="6" fillId="5" borderId="1" xfId="10" applyNumberFormat="1" applyFont="1" applyFill="1" applyProtection="1">
      <alignment horizontal="center" vertical="center" wrapText="1"/>
    </xf>
    <xf numFmtId="0" fontId="6" fillId="5" borderId="1" xfId="10" applyFont="1" applyFill="1">
      <alignment horizontal="center" vertical="center" wrapText="1"/>
    </xf>
    <xf numFmtId="0" fontId="6" fillId="5" borderId="1" xfId="13" applyNumberFormat="1" applyFont="1" applyFill="1" applyProtection="1">
      <alignment horizontal="center" vertical="center" wrapText="1"/>
    </xf>
    <xf numFmtId="0" fontId="6" fillId="5" borderId="1" xfId="13" applyFont="1" applyFill="1">
      <alignment horizontal="center" vertical="center" wrapText="1"/>
    </xf>
    <xf numFmtId="0" fontId="6" fillId="5" borderId="1" xfId="12" applyNumberFormat="1" applyFont="1" applyFill="1" applyProtection="1">
      <alignment horizontal="center" vertical="center" wrapText="1"/>
    </xf>
    <xf numFmtId="0" fontId="6" fillId="5" borderId="1" xfId="12" applyFont="1" applyFill="1">
      <alignment horizontal="center" vertical="center" wrapText="1"/>
    </xf>
    <xf numFmtId="0" fontId="6" fillId="5" borderId="4" xfId="15" applyNumberFormat="1" applyFont="1" applyFill="1" applyBorder="1" applyAlignment="1" applyProtection="1">
      <alignment horizontal="center" vertical="center" wrapText="1"/>
    </xf>
    <xf numFmtId="0" fontId="6" fillId="5" borderId="5" xfId="15" applyNumberFormat="1" applyFont="1" applyFill="1" applyBorder="1" applyAlignment="1" applyProtection="1">
      <alignment horizontal="center" vertical="center" wrapText="1"/>
    </xf>
    <xf numFmtId="0" fontId="6" fillId="5" borderId="1" xfId="14" applyNumberFormat="1" applyFont="1" applyFill="1" applyProtection="1">
      <alignment horizontal="center" vertical="center" wrapText="1"/>
    </xf>
    <xf numFmtId="0" fontId="6" fillId="5" borderId="1" xfId="14" applyFont="1" applyFill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2"/>
  <sheetViews>
    <sheetView showGridLines="0" showZeros="0" tabSelected="1" topLeftCell="B1" zoomScaleNormal="100" workbookViewId="0">
      <selection activeCell="S1" sqref="S1:S3"/>
    </sheetView>
  </sheetViews>
  <sheetFormatPr defaultRowHeight="13.8" outlineLevelRow="4"/>
  <cols>
    <col min="1" max="1" width="8.88671875" style="2" hidden="1" customWidth="1"/>
    <col min="2" max="2" width="46.44140625" style="2" customWidth="1"/>
    <col min="3" max="3" width="21.109375" style="2" customWidth="1"/>
    <col min="4" max="15" width="8.88671875" style="2" hidden="1" customWidth="1"/>
    <col min="16" max="16" width="15.33203125" style="2" customWidth="1"/>
    <col min="17" max="17" width="8.88671875" style="2" hidden="1" customWidth="1"/>
    <col min="18" max="18" width="15.33203125" style="2" customWidth="1"/>
    <col min="19" max="19" width="16.5546875" style="2" customWidth="1"/>
    <col min="20" max="27" width="8.88671875" style="2" hidden="1" customWidth="1"/>
    <col min="28" max="28" width="15.33203125" style="2" hidden="1" customWidth="1"/>
    <col min="29" max="32" width="8.88671875" style="2" hidden="1" customWidth="1"/>
    <col min="33" max="34" width="15.33203125" style="2" hidden="1" customWidth="1"/>
    <col min="35" max="39" width="8.88671875" style="2" hidden="1" customWidth="1"/>
    <col min="40" max="16384" width="8.88671875" style="2"/>
  </cols>
  <sheetData>
    <row r="1" spans="1:39" ht="26.4" customHeight="1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24" t="s">
        <v>97</v>
      </c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"/>
    </row>
    <row r="2" spans="1:39" ht="27.6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24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"/>
    </row>
    <row r="3" spans="1:39" ht="19.9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4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"/>
    </row>
    <row r="4" spans="1:39">
      <c r="A4" s="18"/>
      <c r="B4" s="25" t="s">
        <v>96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</row>
    <row r="5" spans="1:39" ht="15.15" customHeight="1">
      <c r="A5" s="20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</row>
    <row r="6" spans="1:39" ht="15.75" customHeight="1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3"/>
      <c r="AL6" s="23"/>
      <c r="AM6" s="1"/>
    </row>
    <row r="7" spans="1:39" ht="12.75" customHeight="1">
      <c r="A7" s="30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1"/>
    </row>
    <row r="8" spans="1:39" ht="30" customHeight="1">
      <c r="A8" s="36" t="s">
        <v>1</v>
      </c>
      <c r="B8" s="38" t="s">
        <v>2</v>
      </c>
      <c r="C8" s="42" t="s">
        <v>3</v>
      </c>
      <c r="D8" s="40" t="s">
        <v>1</v>
      </c>
      <c r="E8" s="46" t="s">
        <v>1</v>
      </c>
      <c r="F8" s="28" t="s">
        <v>4</v>
      </c>
      <c r="G8" s="29"/>
      <c r="H8" s="29"/>
      <c r="I8" s="28" t="s">
        <v>5</v>
      </c>
      <c r="J8" s="29"/>
      <c r="K8" s="29"/>
      <c r="L8" s="26" t="s">
        <v>1</v>
      </c>
      <c r="M8" s="26" t="s">
        <v>1</v>
      </c>
      <c r="N8" s="26" t="s">
        <v>1</v>
      </c>
      <c r="O8" s="26" t="s">
        <v>1</v>
      </c>
      <c r="P8" s="26" t="s">
        <v>6</v>
      </c>
      <c r="Q8" s="26" t="s">
        <v>1</v>
      </c>
      <c r="R8" s="44" t="s">
        <v>95</v>
      </c>
      <c r="S8" s="26" t="s">
        <v>7</v>
      </c>
      <c r="T8" s="26" t="s">
        <v>1</v>
      </c>
      <c r="U8" s="26" t="s">
        <v>1</v>
      </c>
      <c r="V8" s="26" t="s">
        <v>1</v>
      </c>
      <c r="W8" s="26" t="s">
        <v>1</v>
      </c>
      <c r="X8" s="26" t="s">
        <v>1</v>
      </c>
      <c r="Y8" s="26" t="s">
        <v>1</v>
      </c>
      <c r="Z8" s="28" t="s">
        <v>8</v>
      </c>
      <c r="AA8" s="29"/>
      <c r="AB8" s="29"/>
      <c r="AC8" s="28" t="s">
        <v>9</v>
      </c>
      <c r="AD8" s="29"/>
      <c r="AE8" s="29"/>
      <c r="AF8" s="3" t="s">
        <v>1</v>
      </c>
      <c r="AG8" s="28" t="s">
        <v>10</v>
      </c>
      <c r="AH8" s="29"/>
      <c r="AI8" s="28" t="s">
        <v>11</v>
      </c>
      <c r="AJ8" s="29"/>
      <c r="AK8" s="28" t="s">
        <v>12</v>
      </c>
      <c r="AL8" s="29"/>
      <c r="AM8" s="1"/>
    </row>
    <row r="9" spans="1:39">
      <c r="A9" s="37"/>
      <c r="B9" s="39"/>
      <c r="C9" s="43"/>
      <c r="D9" s="41"/>
      <c r="E9" s="47"/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27"/>
      <c r="M9" s="27"/>
      <c r="N9" s="27"/>
      <c r="O9" s="27"/>
      <c r="P9" s="27"/>
      <c r="Q9" s="27"/>
      <c r="R9" s="45"/>
      <c r="S9" s="27"/>
      <c r="T9" s="27"/>
      <c r="U9" s="27"/>
      <c r="V9" s="27"/>
      <c r="W9" s="27"/>
      <c r="X9" s="27"/>
      <c r="Y9" s="27"/>
      <c r="Z9" s="4" t="s">
        <v>1</v>
      </c>
      <c r="AA9" s="4" t="s">
        <v>1</v>
      </c>
      <c r="AB9" s="4" t="s">
        <v>13</v>
      </c>
      <c r="AC9" s="4" t="s">
        <v>1</v>
      </c>
      <c r="AD9" s="4" t="s">
        <v>1</v>
      </c>
      <c r="AE9" s="4" t="s">
        <v>1</v>
      </c>
      <c r="AF9" s="4"/>
      <c r="AG9" s="4" t="s">
        <v>14</v>
      </c>
      <c r="AH9" s="4" t="s">
        <v>15</v>
      </c>
      <c r="AI9" s="4" t="s">
        <v>1</v>
      </c>
      <c r="AJ9" s="4" t="s">
        <v>1</v>
      </c>
      <c r="AK9" s="4" t="s">
        <v>1</v>
      </c>
      <c r="AL9" s="4" t="s">
        <v>1</v>
      </c>
      <c r="AM9" s="1"/>
    </row>
    <row r="10" spans="1:39">
      <c r="A10" s="5" t="s">
        <v>16</v>
      </c>
      <c r="B10" s="15" t="s">
        <v>93</v>
      </c>
      <c r="C10" s="16" t="s">
        <v>16</v>
      </c>
      <c r="D10" s="7"/>
      <c r="E10" s="7"/>
      <c r="F10" s="8"/>
      <c r="G10" s="7"/>
      <c r="H10" s="7"/>
      <c r="I10" s="7"/>
      <c r="J10" s="7"/>
      <c r="K10" s="7"/>
      <c r="L10" s="7"/>
      <c r="M10" s="7"/>
      <c r="N10" s="7"/>
      <c r="O10" s="9">
        <v>0</v>
      </c>
      <c r="P10" s="9">
        <v>1396732</v>
      </c>
      <c r="Q10" s="9">
        <v>489124</v>
      </c>
      <c r="R10" s="9">
        <f>S10-P10</f>
        <v>489124</v>
      </c>
      <c r="S10" s="9">
        <v>1885856</v>
      </c>
      <c r="T10" s="9">
        <v>1885856</v>
      </c>
      <c r="U10" s="9">
        <v>1885856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1009181.28</v>
      </c>
      <c r="AB10" s="9">
        <v>1009181.28</v>
      </c>
      <c r="AC10" s="9">
        <v>0</v>
      </c>
      <c r="AD10" s="9">
        <v>1009181.28</v>
      </c>
      <c r="AE10" s="9">
        <v>1009181.28</v>
      </c>
      <c r="AF10" s="9">
        <v>1009181.28</v>
      </c>
      <c r="AG10" s="9">
        <v>876674.72</v>
      </c>
      <c r="AH10" s="10">
        <v>0.53513167495291258</v>
      </c>
      <c r="AI10" s="9">
        <v>876674.72</v>
      </c>
      <c r="AJ10" s="10">
        <v>0.53513167495291258</v>
      </c>
      <c r="AK10" s="9">
        <v>0</v>
      </c>
      <c r="AL10" s="10"/>
      <c r="AM10" s="1"/>
    </row>
    <row r="11" spans="1:39" outlineLevel="1">
      <c r="A11" s="5" t="s">
        <v>17</v>
      </c>
      <c r="B11" s="15" t="s">
        <v>18</v>
      </c>
      <c r="C11" s="16" t="s">
        <v>17</v>
      </c>
      <c r="D11" s="7"/>
      <c r="E11" s="7"/>
      <c r="F11" s="8"/>
      <c r="G11" s="7"/>
      <c r="H11" s="7"/>
      <c r="I11" s="7"/>
      <c r="J11" s="7"/>
      <c r="K11" s="7"/>
      <c r="L11" s="7"/>
      <c r="M11" s="7"/>
      <c r="N11" s="7"/>
      <c r="O11" s="9">
        <v>0</v>
      </c>
      <c r="P11" s="9">
        <v>243340</v>
      </c>
      <c r="Q11" s="9">
        <v>239000</v>
      </c>
      <c r="R11" s="9">
        <f t="shared" ref="R11:R50" si="0">S11-P11</f>
        <v>239000</v>
      </c>
      <c r="S11" s="9">
        <v>482340</v>
      </c>
      <c r="T11" s="9">
        <v>482340</v>
      </c>
      <c r="U11" s="9">
        <v>482340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51360.28</v>
      </c>
      <c r="AB11" s="9">
        <v>51360.28</v>
      </c>
      <c r="AC11" s="9">
        <v>0</v>
      </c>
      <c r="AD11" s="9">
        <v>51360.28</v>
      </c>
      <c r="AE11" s="9">
        <v>51360.28</v>
      </c>
      <c r="AF11" s="9">
        <v>51360.28</v>
      </c>
      <c r="AG11" s="9">
        <v>430979.72</v>
      </c>
      <c r="AH11" s="10">
        <v>0.10648148608865116</v>
      </c>
      <c r="AI11" s="9">
        <v>430979.72</v>
      </c>
      <c r="AJ11" s="10">
        <v>0.10648148608865116</v>
      </c>
      <c r="AK11" s="9">
        <v>0</v>
      </c>
      <c r="AL11" s="10"/>
      <c r="AM11" s="1"/>
    </row>
    <row r="12" spans="1:39" outlineLevel="2">
      <c r="A12" s="5" t="s">
        <v>19</v>
      </c>
      <c r="B12" s="15" t="s">
        <v>20</v>
      </c>
      <c r="C12" s="16" t="s">
        <v>19</v>
      </c>
      <c r="D12" s="7"/>
      <c r="E12" s="7"/>
      <c r="F12" s="8"/>
      <c r="G12" s="7"/>
      <c r="H12" s="7"/>
      <c r="I12" s="7"/>
      <c r="J12" s="7"/>
      <c r="K12" s="7"/>
      <c r="L12" s="7"/>
      <c r="M12" s="7"/>
      <c r="N12" s="7"/>
      <c r="O12" s="9">
        <v>0</v>
      </c>
      <c r="P12" s="9">
        <v>2260</v>
      </c>
      <c r="Q12" s="9">
        <v>636.1</v>
      </c>
      <c r="R12" s="9">
        <f t="shared" si="0"/>
        <v>636.09999999999991</v>
      </c>
      <c r="S12" s="9">
        <v>2896.1</v>
      </c>
      <c r="T12" s="9">
        <v>2896.1</v>
      </c>
      <c r="U12" s="9">
        <v>2896.1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2896.1</v>
      </c>
      <c r="AB12" s="9">
        <v>2896.1</v>
      </c>
      <c r="AC12" s="9">
        <v>0</v>
      </c>
      <c r="AD12" s="9">
        <v>2896.1</v>
      </c>
      <c r="AE12" s="9">
        <v>2896.1</v>
      </c>
      <c r="AF12" s="9">
        <v>2896.1</v>
      </c>
      <c r="AG12" s="9">
        <v>0</v>
      </c>
      <c r="AH12" s="10">
        <v>1</v>
      </c>
      <c r="AI12" s="9">
        <v>0</v>
      </c>
      <c r="AJ12" s="10">
        <v>1</v>
      </c>
      <c r="AK12" s="9">
        <v>0</v>
      </c>
      <c r="AL12" s="10"/>
      <c r="AM12" s="1"/>
    </row>
    <row r="13" spans="1:39" outlineLevel="3">
      <c r="A13" s="5" t="s">
        <v>21</v>
      </c>
      <c r="B13" s="15" t="s">
        <v>22</v>
      </c>
      <c r="C13" s="16" t="s">
        <v>21</v>
      </c>
      <c r="D13" s="7"/>
      <c r="E13" s="7"/>
      <c r="F13" s="8"/>
      <c r="G13" s="7"/>
      <c r="H13" s="7"/>
      <c r="I13" s="7"/>
      <c r="J13" s="7"/>
      <c r="K13" s="7"/>
      <c r="L13" s="7"/>
      <c r="M13" s="7"/>
      <c r="N13" s="7"/>
      <c r="O13" s="9">
        <v>0</v>
      </c>
      <c r="P13" s="9">
        <v>2260</v>
      </c>
      <c r="Q13" s="9">
        <v>636.1</v>
      </c>
      <c r="R13" s="9">
        <f t="shared" si="0"/>
        <v>636.09999999999991</v>
      </c>
      <c r="S13" s="9">
        <v>2896.1</v>
      </c>
      <c r="T13" s="9">
        <v>2896.1</v>
      </c>
      <c r="U13" s="9">
        <v>2896.1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2896.1</v>
      </c>
      <c r="AB13" s="9">
        <v>2896.1</v>
      </c>
      <c r="AC13" s="9">
        <v>0</v>
      </c>
      <c r="AD13" s="9">
        <v>2896.1</v>
      </c>
      <c r="AE13" s="9">
        <v>2896.1</v>
      </c>
      <c r="AF13" s="9">
        <v>2896.1</v>
      </c>
      <c r="AG13" s="9">
        <v>0</v>
      </c>
      <c r="AH13" s="10">
        <v>1</v>
      </c>
      <c r="AI13" s="9">
        <v>0</v>
      </c>
      <c r="AJ13" s="10">
        <v>1</v>
      </c>
      <c r="AK13" s="9">
        <v>0</v>
      </c>
      <c r="AL13" s="10"/>
      <c r="AM13" s="1"/>
    </row>
    <row r="14" spans="1:39" ht="79.2" outlineLevel="4">
      <c r="A14" s="5" t="s">
        <v>23</v>
      </c>
      <c r="B14" s="6" t="s">
        <v>24</v>
      </c>
      <c r="C14" s="5" t="s">
        <v>23</v>
      </c>
      <c r="D14" s="7"/>
      <c r="E14" s="7"/>
      <c r="F14" s="8"/>
      <c r="G14" s="7"/>
      <c r="H14" s="7"/>
      <c r="I14" s="7"/>
      <c r="J14" s="7"/>
      <c r="K14" s="7"/>
      <c r="L14" s="7"/>
      <c r="M14" s="7"/>
      <c r="N14" s="7"/>
      <c r="O14" s="9">
        <v>0</v>
      </c>
      <c r="P14" s="17">
        <v>2260</v>
      </c>
      <c r="Q14" s="17">
        <v>142.69999999999999</v>
      </c>
      <c r="R14" s="17">
        <f t="shared" si="0"/>
        <v>142.69999999999982</v>
      </c>
      <c r="S14" s="17">
        <v>2402.6999999999998</v>
      </c>
      <c r="T14" s="9">
        <v>2402.6999999999998</v>
      </c>
      <c r="U14" s="9">
        <v>2402.6999999999998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2402.6999999999998</v>
      </c>
      <c r="AB14" s="9">
        <v>2402.6999999999998</v>
      </c>
      <c r="AC14" s="9">
        <v>0</v>
      </c>
      <c r="AD14" s="9">
        <v>2402.6999999999998</v>
      </c>
      <c r="AE14" s="9">
        <v>2402.6999999999998</v>
      </c>
      <c r="AF14" s="9">
        <v>2402.6999999999998</v>
      </c>
      <c r="AG14" s="9">
        <v>0</v>
      </c>
      <c r="AH14" s="10">
        <v>1</v>
      </c>
      <c r="AI14" s="9">
        <v>0</v>
      </c>
      <c r="AJ14" s="10">
        <v>1</v>
      </c>
      <c r="AK14" s="9">
        <v>0</v>
      </c>
      <c r="AL14" s="10"/>
      <c r="AM14" s="1"/>
    </row>
    <row r="15" spans="1:39" ht="92.4" outlineLevel="4">
      <c r="A15" s="5" t="s">
        <v>25</v>
      </c>
      <c r="B15" s="6" t="s">
        <v>26</v>
      </c>
      <c r="C15" s="5" t="s">
        <v>25</v>
      </c>
      <c r="D15" s="7"/>
      <c r="E15" s="7"/>
      <c r="F15" s="8"/>
      <c r="G15" s="7"/>
      <c r="H15" s="7"/>
      <c r="I15" s="7"/>
      <c r="J15" s="7"/>
      <c r="K15" s="7"/>
      <c r="L15" s="7"/>
      <c r="M15" s="7"/>
      <c r="N15" s="7"/>
      <c r="O15" s="9">
        <v>0</v>
      </c>
      <c r="P15" s="17">
        <v>0</v>
      </c>
      <c r="Q15" s="17">
        <v>2.09</v>
      </c>
      <c r="R15" s="17">
        <f t="shared" si="0"/>
        <v>2.09</v>
      </c>
      <c r="S15" s="17">
        <v>2.09</v>
      </c>
      <c r="T15" s="9">
        <v>2.09</v>
      </c>
      <c r="U15" s="9">
        <v>2.09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2.09</v>
      </c>
      <c r="AB15" s="9">
        <v>2.09</v>
      </c>
      <c r="AC15" s="9">
        <v>0</v>
      </c>
      <c r="AD15" s="9">
        <v>2.09</v>
      </c>
      <c r="AE15" s="9">
        <v>2.09</v>
      </c>
      <c r="AF15" s="9">
        <v>2.09</v>
      </c>
      <c r="AG15" s="9">
        <v>0</v>
      </c>
      <c r="AH15" s="10">
        <v>1</v>
      </c>
      <c r="AI15" s="9">
        <v>0</v>
      </c>
      <c r="AJ15" s="10">
        <v>1</v>
      </c>
      <c r="AK15" s="9">
        <v>0</v>
      </c>
      <c r="AL15" s="10"/>
      <c r="AM15" s="1"/>
    </row>
    <row r="16" spans="1:39" ht="66" outlineLevel="4">
      <c r="A16" s="5" t="s">
        <v>27</v>
      </c>
      <c r="B16" s="6" t="s">
        <v>28</v>
      </c>
      <c r="C16" s="5" t="s">
        <v>27</v>
      </c>
      <c r="D16" s="7"/>
      <c r="E16" s="7"/>
      <c r="F16" s="8"/>
      <c r="G16" s="7"/>
      <c r="H16" s="7"/>
      <c r="I16" s="7"/>
      <c r="J16" s="7"/>
      <c r="K16" s="7"/>
      <c r="L16" s="7"/>
      <c r="M16" s="7"/>
      <c r="N16" s="7"/>
      <c r="O16" s="9">
        <v>0</v>
      </c>
      <c r="P16" s="17">
        <v>0</v>
      </c>
      <c r="Q16" s="17">
        <v>9.84</v>
      </c>
      <c r="R16" s="17">
        <f t="shared" si="0"/>
        <v>9.84</v>
      </c>
      <c r="S16" s="17">
        <v>9.84</v>
      </c>
      <c r="T16" s="9">
        <v>9.84</v>
      </c>
      <c r="U16" s="9">
        <v>9.84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9.84</v>
      </c>
      <c r="AB16" s="9">
        <v>9.84</v>
      </c>
      <c r="AC16" s="9">
        <v>0</v>
      </c>
      <c r="AD16" s="9">
        <v>9.84</v>
      </c>
      <c r="AE16" s="9">
        <v>9.84</v>
      </c>
      <c r="AF16" s="9">
        <v>9.84</v>
      </c>
      <c r="AG16" s="9">
        <v>0</v>
      </c>
      <c r="AH16" s="10">
        <v>1</v>
      </c>
      <c r="AI16" s="9">
        <v>0</v>
      </c>
      <c r="AJ16" s="10">
        <v>1</v>
      </c>
      <c r="AK16" s="9">
        <v>0</v>
      </c>
      <c r="AL16" s="10"/>
      <c r="AM16" s="1"/>
    </row>
    <row r="17" spans="1:39" ht="40.950000000000003" customHeight="1" outlineLevel="4">
      <c r="A17" s="5" t="s">
        <v>29</v>
      </c>
      <c r="B17" s="6" t="s">
        <v>30</v>
      </c>
      <c r="C17" s="5" t="s">
        <v>29</v>
      </c>
      <c r="D17" s="7"/>
      <c r="E17" s="7"/>
      <c r="F17" s="8"/>
      <c r="G17" s="7"/>
      <c r="H17" s="7"/>
      <c r="I17" s="7"/>
      <c r="J17" s="7"/>
      <c r="K17" s="7"/>
      <c r="L17" s="7"/>
      <c r="M17" s="7"/>
      <c r="N17" s="7"/>
      <c r="O17" s="9">
        <v>0</v>
      </c>
      <c r="P17" s="17">
        <v>0</v>
      </c>
      <c r="Q17" s="17">
        <v>360.78</v>
      </c>
      <c r="R17" s="17">
        <f t="shared" si="0"/>
        <v>360.78</v>
      </c>
      <c r="S17" s="17">
        <v>360.78</v>
      </c>
      <c r="T17" s="9">
        <v>360.78</v>
      </c>
      <c r="U17" s="9">
        <v>360.78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360.78</v>
      </c>
      <c r="AB17" s="9">
        <v>360.78</v>
      </c>
      <c r="AC17" s="9">
        <v>0</v>
      </c>
      <c r="AD17" s="9">
        <v>360.78</v>
      </c>
      <c r="AE17" s="9">
        <v>360.78</v>
      </c>
      <c r="AF17" s="9">
        <v>360.78</v>
      </c>
      <c r="AG17" s="9">
        <v>0</v>
      </c>
      <c r="AH17" s="10">
        <v>1</v>
      </c>
      <c r="AI17" s="9">
        <v>0</v>
      </c>
      <c r="AJ17" s="10">
        <v>1</v>
      </c>
      <c r="AK17" s="9">
        <v>0</v>
      </c>
      <c r="AL17" s="10"/>
      <c r="AM17" s="1"/>
    </row>
    <row r="18" spans="1:39" ht="52.8" outlineLevel="4">
      <c r="A18" s="5" t="s">
        <v>31</v>
      </c>
      <c r="B18" s="6" t="s">
        <v>32</v>
      </c>
      <c r="C18" s="5" t="s">
        <v>31</v>
      </c>
      <c r="D18" s="7"/>
      <c r="E18" s="7"/>
      <c r="F18" s="8"/>
      <c r="G18" s="7"/>
      <c r="H18" s="7"/>
      <c r="I18" s="7"/>
      <c r="J18" s="7"/>
      <c r="K18" s="7"/>
      <c r="L18" s="7"/>
      <c r="M18" s="7"/>
      <c r="N18" s="7"/>
      <c r="O18" s="9">
        <v>0</v>
      </c>
      <c r="P18" s="17">
        <v>0</v>
      </c>
      <c r="Q18" s="17">
        <v>110.69</v>
      </c>
      <c r="R18" s="17">
        <f t="shared" si="0"/>
        <v>110.69</v>
      </c>
      <c r="S18" s="17">
        <v>110.69</v>
      </c>
      <c r="T18" s="9">
        <v>110.69</v>
      </c>
      <c r="U18" s="9">
        <v>110.69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110.69</v>
      </c>
      <c r="AB18" s="9">
        <v>110.69</v>
      </c>
      <c r="AC18" s="9">
        <v>0</v>
      </c>
      <c r="AD18" s="9">
        <v>110.69</v>
      </c>
      <c r="AE18" s="9">
        <v>110.69</v>
      </c>
      <c r="AF18" s="9">
        <v>110.69</v>
      </c>
      <c r="AG18" s="9">
        <v>0</v>
      </c>
      <c r="AH18" s="10">
        <v>1</v>
      </c>
      <c r="AI18" s="9">
        <v>0</v>
      </c>
      <c r="AJ18" s="10">
        <v>1</v>
      </c>
      <c r="AK18" s="9">
        <v>0</v>
      </c>
      <c r="AL18" s="10"/>
      <c r="AM18" s="1"/>
    </row>
    <row r="19" spans="1:39" ht="40.200000000000003" customHeight="1" outlineLevel="4">
      <c r="A19" s="5" t="s">
        <v>33</v>
      </c>
      <c r="B19" s="6" t="s">
        <v>34</v>
      </c>
      <c r="C19" s="5" t="s">
        <v>33</v>
      </c>
      <c r="D19" s="7"/>
      <c r="E19" s="7"/>
      <c r="F19" s="8"/>
      <c r="G19" s="7"/>
      <c r="H19" s="7"/>
      <c r="I19" s="7"/>
      <c r="J19" s="7"/>
      <c r="K19" s="7"/>
      <c r="L19" s="7"/>
      <c r="M19" s="7"/>
      <c r="N19" s="7"/>
      <c r="O19" s="9">
        <v>0</v>
      </c>
      <c r="P19" s="17">
        <v>0</v>
      </c>
      <c r="Q19" s="17">
        <v>10</v>
      </c>
      <c r="R19" s="17">
        <f t="shared" si="0"/>
        <v>10</v>
      </c>
      <c r="S19" s="17">
        <v>10</v>
      </c>
      <c r="T19" s="9">
        <v>10</v>
      </c>
      <c r="U19" s="9">
        <v>10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10</v>
      </c>
      <c r="AB19" s="9">
        <v>10</v>
      </c>
      <c r="AC19" s="9">
        <v>0</v>
      </c>
      <c r="AD19" s="9">
        <v>10</v>
      </c>
      <c r="AE19" s="9">
        <v>10</v>
      </c>
      <c r="AF19" s="9">
        <v>10</v>
      </c>
      <c r="AG19" s="9">
        <v>0</v>
      </c>
      <c r="AH19" s="10">
        <v>1</v>
      </c>
      <c r="AI19" s="9">
        <v>0</v>
      </c>
      <c r="AJ19" s="10">
        <v>1</v>
      </c>
      <c r="AK19" s="9">
        <v>0</v>
      </c>
      <c r="AL19" s="10"/>
      <c r="AM19" s="1"/>
    </row>
    <row r="20" spans="1:39" outlineLevel="2">
      <c r="A20" s="5" t="s">
        <v>35</v>
      </c>
      <c r="B20" s="15" t="s">
        <v>36</v>
      </c>
      <c r="C20" s="16" t="s">
        <v>35</v>
      </c>
      <c r="D20" s="7"/>
      <c r="E20" s="7"/>
      <c r="F20" s="8"/>
      <c r="G20" s="7"/>
      <c r="H20" s="7"/>
      <c r="I20" s="7"/>
      <c r="J20" s="7"/>
      <c r="K20" s="7"/>
      <c r="L20" s="7"/>
      <c r="M20" s="7"/>
      <c r="N20" s="7"/>
      <c r="O20" s="9">
        <v>0</v>
      </c>
      <c r="P20" s="9">
        <v>235000</v>
      </c>
      <c r="Q20" s="9">
        <v>14</v>
      </c>
      <c r="R20" s="9">
        <f t="shared" si="0"/>
        <v>14</v>
      </c>
      <c r="S20" s="9">
        <v>235014</v>
      </c>
      <c r="T20" s="9">
        <v>235014</v>
      </c>
      <c r="U20" s="9">
        <v>235014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48464.18</v>
      </c>
      <c r="AB20" s="9">
        <v>48464.18</v>
      </c>
      <c r="AC20" s="9">
        <v>0</v>
      </c>
      <c r="AD20" s="9">
        <v>48464.18</v>
      </c>
      <c r="AE20" s="9">
        <v>48464.18</v>
      </c>
      <c r="AF20" s="9">
        <v>48464.18</v>
      </c>
      <c r="AG20" s="9">
        <v>186549.82</v>
      </c>
      <c r="AH20" s="10">
        <v>0.20621826784787289</v>
      </c>
      <c r="AI20" s="9">
        <v>186549.82</v>
      </c>
      <c r="AJ20" s="10">
        <v>0.20621826784787289</v>
      </c>
      <c r="AK20" s="9">
        <v>0</v>
      </c>
      <c r="AL20" s="10"/>
      <c r="AM20" s="1"/>
    </row>
    <row r="21" spans="1:39" outlineLevel="3">
      <c r="A21" s="5" t="s">
        <v>37</v>
      </c>
      <c r="B21" s="15" t="s">
        <v>38</v>
      </c>
      <c r="C21" s="16" t="s">
        <v>37</v>
      </c>
      <c r="D21" s="7"/>
      <c r="E21" s="7"/>
      <c r="F21" s="8"/>
      <c r="G21" s="7"/>
      <c r="H21" s="7"/>
      <c r="I21" s="7"/>
      <c r="J21" s="7"/>
      <c r="K21" s="7"/>
      <c r="L21" s="7"/>
      <c r="M21" s="7"/>
      <c r="N21" s="7"/>
      <c r="O21" s="9">
        <v>0</v>
      </c>
      <c r="P21" s="9">
        <v>30000</v>
      </c>
      <c r="Q21" s="9">
        <v>0</v>
      </c>
      <c r="R21" s="9">
        <f t="shared" si="0"/>
        <v>0</v>
      </c>
      <c r="S21" s="9">
        <v>30000</v>
      </c>
      <c r="T21" s="9">
        <v>30000</v>
      </c>
      <c r="U21" s="9">
        <v>30000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10257.469999999999</v>
      </c>
      <c r="AB21" s="9">
        <v>10257.469999999999</v>
      </c>
      <c r="AC21" s="9">
        <v>0</v>
      </c>
      <c r="AD21" s="9">
        <v>10257.469999999999</v>
      </c>
      <c r="AE21" s="9">
        <v>10257.469999999999</v>
      </c>
      <c r="AF21" s="9">
        <v>10257.469999999999</v>
      </c>
      <c r="AG21" s="9">
        <v>19742.53</v>
      </c>
      <c r="AH21" s="10">
        <v>0.34191566666666667</v>
      </c>
      <c r="AI21" s="9">
        <v>19742.53</v>
      </c>
      <c r="AJ21" s="10">
        <v>0.34191566666666667</v>
      </c>
      <c r="AK21" s="9">
        <v>0</v>
      </c>
      <c r="AL21" s="10"/>
      <c r="AM21" s="1"/>
    </row>
    <row r="22" spans="1:39" ht="39.6" outlineLevel="4">
      <c r="A22" s="5" t="s">
        <v>66</v>
      </c>
      <c r="B22" s="6" t="s">
        <v>67</v>
      </c>
      <c r="C22" s="5" t="s">
        <v>66</v>
      </c>
      <c r="D22" s="7"/>
      <c r="E22" s="7"/>
      <c r="F22" s="8"/>
      <c r="G22" s="7"/>
      <c r="H22" s="7"/>
      <c r="I22" s="7"/>
      <c r="J22" s="7"/>
      <c r="K22" s="7"/>
      <c r="L22" s="7"/>
      <c r="M22" s="7"/>
      <c r="N22" s="7"/>
      <c r="O22" s="9">
        <v>0</v>
      </c>
      <c r="P22" s="17">
        <v>30000</v>
      </c>
      <c r="Q22" s="17">
        <v>-246.61</v>
      </c>
      <c r="R22" s="17">
        <f t="shared" si="0"/>
        <v>-246.61000000000058</v>
      </c>
      <c r="S22" s="17">
        <v>29753.39</v>
      </c>
      <c r="T22" s="9">
        <v>29753.39</v>
      </c>
      <c r="U22" s="9">
        <v>29753.39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10010.86</v>
      </c>
      <c r="AB22" s="9">
        <v>10010.86</v>
      </c>
      <c r="AC22" s="9">
        <v>0</v>
      </c>
      <c r="AD22" s="9">
        <v>10010.86</v>
      </c>
      <c r="AE22" s="9">
        <v>10010.86</v>
      </c>
      <c r="AF22" s="9">
        <v>10010.86</v>
      </c>
      <c r="AG22" s="9">
        <v>19742.53</v>
      </c>
      <c r="AH22" s="10">
        <v>0.33646115619094158</v>
      </c>
      <c r="AI22" s="9">
        <v>19742.53</v>
      </c>
      <c r="AJ22" s="10">
        <v>0.33646115619094158</v>
      </c>
      <c r="AK22" s="9">
        <v>0</v>
      </c>
      <c r="AL22" s="10"/>
      <c r="AM22" s="1"/>
    </row>
    <row r="23" spans="1:39" ht="42" customHeight="1" outlineLevel="4">
      <c r="A23" s="5" t="s">
        <v>68</v>
      </c>
      <c r="B23" s="6" t="s">
        <v>69</v>
      </c>
      <c r="C23" s="5" t="s">
        <v>68</v>
      </c>
      <c r="D23" s="7"/>
      <c r="E23" s="7"/>
      <c r="F23" s="8"/>
      <c r="G23" s="7"/>
      <c r="H23" s="7"/>
      <c r="I23" s="7"/>
      <c r="J23" s="7"/>
      <c r="K23" s="7"/>
      <c r="L23" s="7"/>
      <c r="M23" s="7"/>
      <c r="N23" s="7"/>
      <c r="O23" s="9">
        <v>0</v>
      </c>
      <c r="P23" s="17">
        <v>0</v>
      </c>
      <c r="Q23" s="17">
        <v>246.61</v>
      </c>
      <c r="R23" s="17">
        <f t="shared" si="0"/>
        <v>246.61</v>
      </c>
      <c r="S23" s="17">
        <v>246.61</v>
      </c>
      <c r="T23" s="9">
        <v>246.61</v>
      </c>
      <c r="U23" s="9">
        <v>246.61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246.61</v>
      </c>
      <c r="AB23" s="9">
        <v>246.61</v>
      </c>
      <c r="AC23" s="9">
        <v>0</v>
      </c>
      <c r="AD23" s="9">
        <v>246.61</v>
      </c>
      <c r="AE23" s="9">
        <v>246.61</v>
      </c>
      <c r="AF23" s="9">
        <v>246.61</v>
      </c>
      <c r="AG23" s="9">
        <v>0</v>
      </c>
      <c r="AH23" s="10">
        <v>1</v>
      </c>
      <c r="AI23" s="9">
        <v>0</v>
      </c>
      <c r="AJ23" s="10">
        <v>1</v>
      </c>
      <c r="AK23" s="9">
        <v>0</v>
      </c>
      <c r="AL23" s="10"/>
      <c r="AM23" s="1"/>
    </row>
    <row r="24" spans="1:39" outlineLevel="3">
      <c r="A24" s="5" t="s">
        <v>39</v>
      </c>
      <c r="B24" s="15" t="s">
        <v>40</v>
      </c>
      <c r="C24" s="16" t="s">
        <v>39</v>
      </c>
      <c r="D24" s="7"/>
      <c r="E24" s="7"/>
      <c r="F24" s="8"/>
      <c r="G24" s="7"/>
      <c r="H24" s="7"/>
      <c r="I24" s="7"/>
      <c r="J24" s="7"/>
      <c r="K24" s="7"/>
      <c r="L24" s="7"/>
      <c r="M24" s="7"/>
      <c r="N24" s="7"/>
      <c r="O24" s="9">
        <v>0</v>
      </c>
      <c r="P24" s="9">
        <v>205000</v>
      </c>
      <c r="Q24" s="9">
        <v>14</v>
      </c>
      <c r="R24" s="9">
        <f t="shared" si="0"/>
        <v>14</v>
      </c>
      <c r="S24" s="9">
        <v>205014</v>
      </c>
      <c r="T24" s="9">
        <v>205014</v>
      </c>
      <c r="U24" s="9">
        <v>205014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38206.71</v>
      </c>
      <c r="AB24" s="9">
        <v>38206.71</v>
      </c>
      <c r="AC24" s="9">
        <v>0</v>
      </c>
      <c r="AD24" s="9">
        <v>38206.71</v>
      </c>
      <c r="AE24" s="9">
        <v>38206.71</v>
      </c>
      <c r="AF24" s="9">
        <v>38206.71</v>
      </c>
      <c r="AG24" s="9">
        <v>166807.29</v>
      </c>
      <c r="AH24" s="10">
        <v>0.18636146799730749</v>
      </c>
      <c r="AI24" s="9">
        <v>166807.29</v>
      </c>
      <c r="AJ24" s="10">
        <v>0.18636146799730749</v>
      </c>
      <c r="AK24" s="9">
        <v>0</v>
      </c>
      <c r="AL24" s="10"/>
      <c r="AM24" s="1"/>
    </row>
    <row r="25" spans="1:39" ht="39.6" outlineLevel="4">
      <c r="A25" s="5" t="s">
        <v>70</v>
      </c>
      <c r="B25" s="6" t="s">
        <v>71</v>
      </c>
      <c r="C25" s="5" t="s">
        <v>70</v>
      </c>
      <c r="D25" s="7"/>
      <c r="E25" s="7"/>
      <c r="F25" s="8"/>
      <c r="G25" s="7"/>
      <c r="H25" s="7"/>
      <c r="I25" s="7"/>
      <c r="J25" s="7"/>
      <c r="K25" s="7"/>
      <c r="L25" s="7"/>
      <c r="M25" s="7"/>
      <c r="N25" s="7"/>
      <c r="O25" s="9">
        <v>0</v>
      </c>
      <c r="P25" s="17">
        <v>5000</v>
      </c>
      <c r="Q25" s="17">
        <v>228</v>
      </c>
      <c r="R25" s="17">
        <f t="shared" si="0"/>
        <v>228</v>
      </c>
      <c r="S25" s="17">
        <v>5228</v>
      </c>
      <c r="T25" s="9">
        <v>5228</v>
      </c>
      <c r="U25" s="9">
        <v>5228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5228</v>
      </c>
      <c r="AB25" s="9">
        <v>5228</v>
      </c>
      <c r="AC25" s="9">
        <v>0</v>
      </c>
      <c r="AD25" s="9">
        <v>5228</v>
      </c>
      <c r="AE25" s="9">
        <v>5228</v>
      </c>
      <c r="AF25" s="9">
        <v>5228</v>
      </c>
      <c r="AG25" s="9">
        <v>0</v>
      </c>
      <c r="AH25" s="10">
        <v>1</v>
      </c>
      <c r="AI25" s="9">
        <v>0</v>
      </c>
      <c r="AJ25" s="10">
        <v>1</v>
      </c>
      <c r="AK25" s="9">
        <v>0</v>
      </c>
      <c r="AL25" s="10"/>
      <c r="AM25" s="1"/>
    </row>
    <row r="26" spans="1:39" ht="39.6" outlineLevel="4">
      <c r="A26" s="5" t="s">
        <v>90</v>
      </c>
      <c r="B26" s="6" t="s">
        <v>71</v>
      </c>
      <c r="C26" s="5" t="s">
        <v>90</v>
      </c>
      <c r="D26" s="7"/>
      <c r="E26" s="7"/>
      <c r="F26" s="8"/>
      <c r="G26" s="7"/>
      <c r="H26" s="7"/>
      <c r="I26" s="7"/>
      <c r="J26" s="7"/>
      <c r="K26" s="7"/>
      <c r="L26" s="7"/>
      <c r="M26" s="7"/>
      <c r="N26" s="7"/>
      <c r="O26" s="9">
        <v>0</v>
      </c>
      <c r="P26" s="17">
        <v>0</v>
      </c>
      <c r="Q26" s="17">
        <v>326.89</v>
      </c>
      <c r="R26" s="17">
        <f t="shared" si="0"/>
        <v>326.89</v>
      </c>
      <c r="S26" s="17">
        <v>326.89</v>
      </c>
      <c r="T26" s="9">
        <v>326.89</v>
      </c>
      <c r="U26" s="9">
        <v>326.89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326.89</v>
      </c>
      <c r="AB26" s="9">
        <v>326.89</v>
      </c>
      <c r="AC26" s="9">
        <v>0</v>
      </c>
      <c r="AD26" s="9">
        <v>326.89</v>
      </c>
      <c r="AE26" s="9">
        <v>326.89</v>
      </c>
      <c r="AF26" s="9">
        <v>326.89</v>
      </c>
      <c r="AG26" s="9">
        <v>0</v>
      </c>
      <c r="AH26" s="10">
        <v>1</v>
      </c>
      <c r="AI26" s="9">
        <v>0</v>
      </c>
      <c r="AJ26" s="10">
        <v>1</v>
      </c>
      <c r="AK26" s="9">
        <v>0</v>
      </c>
      <c r="AL26" s="10"/>
      <c r="AM26" s="1"/>
    </row>
    <row r="27" spans="1:39" ht="39.6" outlineLevel="4">
      <c r="A27" s="5" t="s">
        <v>72</v>
      </c>
      <c r="B27" s="6" t="s">
        <v>73</v>
      </c>
      <c r="C27" s="5" t="s">
        <v>72</v>
      </c>
      <c r="D27" s="7"/>
      <c r="E27" s="7"/>
      <c r="F27" s="8"/>
      <c r="G27" s="7"/>
      <c r="H27" s="7"/>
      <c r="I27" s="7"/>
      <c r="J27" s="7"/>
      <c r="K27" s="7"/>
      <c r="L27" s="7"/>
      <c r="M27" s="7"/>
      <c r="N27" s="7"/>
      <c r="O27" s="9">
        <v>0</v>
      </c>
      <c r="P27" s="17">
        <v>200000</v>
      </c>
      <c r="Q27" s="17">
        <v>-2221.6</v>
      </c>
      <c r="R27" s="17">
        <f t="shared" si="0"/>
        <v>-2221.6000000000058</v>
      </c>
      <c r="S27" s="17">
        <v>197778.4</v>
      </c>
      <c r="T27" s="9">
        <v>197778.4</v>
      </c>
      <c r="U27" s="9">
        <v>197778.4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30971.11</v>
      </c>
      <c r="AB27" s="9">
        <v>30971.11</v>
      </c>
      <c r="AC27" s="9">
        <v>0</v>
      </c>
      <c r="AD27" s="9">
        <v>30971.11</v>
      </c>
      <c r="AE27" s="9">
        <v>30971.11</v>
      </c>
      <c r="AF27" s="9">
        <v>30971.11</v>
      </c>
      <c r="AG27" s="9">
        <v>166807.29</v>
      </c>
      <c r="AH27" s="10">
        <v>0.15659500734154994</v>
      </c>
      <c r="AI27" s="9">
        <v>166807.29</v>
      </c>
      <c r="AJ27" s="10">
        <v>0.15659500734154994</v>
      </c>
      <c r="AK27" s="9">
        <v>0</v>
      </c>
      <c r="AL27" s="10"/>
      <c r="AM27" s="1"/>
    </row>
    <row r="28" spans="1:39" ht="52.8" outlineLevel="4">
      <c r="A28" s="5" t="s">
        <v>74</v>
      </c>
      <c r="B28" s="6" t="s">
        <v>75</v>
      </c>
      <c r="C28" s="5" t="s">
        <v>74</v>
      </c>
      <c r="D28" s="7"/>
      <c r="E28" s="7"/>
      <c r="F28" s="8"/>
      <c r="G28" s="7"/>
      <c r="H28" s="7"/>
      <c r="I28" s="7"/>
      <c r="J28" s="7"/>
      <c r="K28" s="7"/>
      <c r="L28" s="7"/>
      <c r="M28" s="7"/>
      <c r="N28" s="7"/>
      <c r="O28" s="9">
        <v>0</v>
      </c>
      <c r="P28" s="17">
        <v>0</v>
      </c>
      <c r="Q28" s="17">
        <v>1680.71</v>
      </c>
      <c r="R28" s="17">
        <f t="shared" si="0"/>
        <v>1680.71</v>
      </c>
      <c r="S28" s="17">
        <v>1680.71</v>
      </c>
      <c r="T28" s="9">
        <v>1680.71</v>
      </c>
      <c r="U28" s="9">
        <v>1680.71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1680.71</v>
      </c>
      <c r="AB28" s="9">
        <v>1680.71</v>
      </c>
      <c r="AC28" s="9">
        <v>0</v>
      </c>
      <c r="AD28" s="9">
        <v>1680.71</v>
      </c>
      <c r="AE28" s="9">
        <v>1680.71</v>
      </c>
      <c r="AF28" s="9">
        <v>1680.71</v>
      </c>
      <c r="AG28" s="9">
        <v>0</v>
      </c>
      <c r="AH28" s="10">
        <v>1</v>
      </c>
      <c r="AI28" s="9">
        <v>0</v>
      </c>
      <c r="AJ28" s="10">
        <v>1</v>
      </c>
      <c r="AK28" s="9">
        <v>0</v>
      </c>
      <c r="AL28" s="10"/>
      <c r="AM28" s="1"/>
    </row>
    <row r="29" spans="1:39" outlineLevel="2">
      <c r="A29" s="5" t="s">
        <v>58</v>
      </c>
      <c r="B29" s="15" t="s">
        <v>59</v>
      </c>
      <c r="C29" s="16" t="s">
        <v>58</v>
      </c>
      <c r="D29" s="7"/>
      <c r="E29" s="7"/>
      <c r="F29" s="8"/>
      <c r="G29" s="7"/>
      <c r="H29" s="7"/>
      <c r="I29" s="7"/>
      <c r="J29" s="7"/>
      <c r="K29" s="7"/>
      <c r="L29" s="7"/>
      <c r="M29" s="7"/>
      <c r="N29" s="7"/>
      <c r="O29" s="9">
        <v>0</v>
      </c>
      <c r="P29" s="9">
        <v>500</v>
      </c>
      <c r="Q29" s="9">
        <v>0</v>
      </c>
      <c r="R29" s="9">
        <f t="shared" si="0"/>
        <v>0</v>
      </c>
      <c r="S29" s="9">
        <v>500</v>
      </c>
      <c r="T29" s="9">
        <v>500</v>
      </c>
      <c r="U29" s="9">
        <v>500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500</v>
      </c>
      <c r="AH29" s="10">
        <v>0</v>
      </c>
      <c r="AI29" s="9">
        <v>500</v>
      </c>
      <c r="AJ29" s="10">
        <v>0</v>
      </c>
      <c r="AK29" s="9">
        <v>0</v>
      </c>
      <c r="AL29" s="10"/>
      <c r="AM29" s="1"/>
    </row>
    <row r="30" spans="1:39" outlineLevel="3">
      <c r="A30" s="5" t="s">
        <v>76</v>
      </c>
      <c r="B30" s="15" t="s">
        <v>59</v>
      </c>
      <c r="C30" s="16" t="s">
        <v>76</v>
      </c>
      <c r="D30" s="7"/>
      <c r="E30" s="7"/>
      <c r="F30" s="8"/>
      <c r="G30" s="7"/>
      <c r="H30" s="7"/>
      <c r="I30" s="7"/>
      <c r="J30" s="7"/>
      <c r="K30" s="7"/>
      <c r="L30" s="7"/>
      <c r="M30" s="7"/>
      <c r="N30" s="7"/>
      <c r="O30" s="9">
        <v>0</v>
      </c>
      <c r="P30" s="9">
        <v>500</v>
      </c>
      <c r="Q30" s="9">
        <v>0</v>
      </c>
      <c r="R30" s="9">
        <f t="shared" si="0"/>
        <v>0</v>
      </c>
      <c r="S30" s="9">
        <v>500</v>
      </c>
      <c r="T30" s="9">
        <v>500</v>
      </c>
      <c r="U30" s="9">
        <v>500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500</v>
      </c>
      <c r="AH30" s="10">
        <v>0</v>
      </c>
      <c r="AI30" s="9">
        <v>500</v>
      </c>
      <c r="AJ30" s="10">
        <v>0</v>
      </c>
      <c r="AK30" s="9">
        <v>0</v>
      </c>
      <c r="AL30" s="10"/>
      <c r="AM30" s="1"/>
    </row>
    <row r="31" spans="1:39" ht="66" outlineLevel="4">
      <c r="A31" s="5" t="s">
        <v>77</v>
      </c>
      <c r="B31" s="6" t="s">
        <v>94</v>
      </c>
      <c r="C31" s="5" t="s">
        <v>77</v>
      </c>
      <c r="D31" s="7"/>
      <c r="E31" s="7"/>
      <c r="F31" s="8"/>
      <c r="G31" s="7"/>
      <c r="H31" s="7"/>
      <c r="I31" s="7"/>
      <c r="J31" s="7"/>
      <c r="K31" s="7"/>
      <c r="L31" s="7"/>
      <c r="M31" s="7"/>
      <c r="N31" s="7"/>
      <c r="O31" s="9">
        <v>0</v>
      </c>
      <c r="P31" s="17">
        <v>500</v>
      </c>
      <c r="Q31" s="17">
        <v>0</v>
      </c>
      <c r="R31" s="17">
        <f t="shared" si="0"/>
        <v>0</v>
      </c>
      <c r="S31" s="17">
        <v>500</v>
      </c>
      <c r="T31" s="9">
        <v>500</v>
      </c>
      <c r="U31" s="9">
        <v>500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500</v>
      </c>
      <c r="AH31" s="10">
        <v>0</v>
      </c>
      <c r="AI31" s="9">
        <v>500</v>
      </c>
      <c r="AJ31" s="10">
        <v>0</v>
      </c>
      <c r="AK31" s="9">
        <v>0</v>
      </c>
      <c r="AL31" s="10"/>
      <c r="AM31" s="1"/>
    </row>
    <row r="32" spans="1:39" ht="26.4" outlineLevel="2">
      <c r="A32" s="5" t="s">
        <v>41</v>
      </c>
      <c r="B32" s="15" t="s">
        <v>42</v>
      </c>
      <c r="C32" s="16" t="s">
        <v>41</v>
      </c>
      <c r="D32" s="7"/>
      <c r="E32" s="7"/>
      <c r="F32" s="8"/>
      <c r="G32" s="7"/>
      <c r="H32" s="7"/>
      <c r="I32" s="7"/>
      <c r="J32" s="7"/>
      <c r="K32" s="7"/>
      <c r="L32" s="7"/>
      <c r="M32" s="7"/>
      <c r="N32" s="7"/>
      <c r="O32" s="9">
        <v>0</v>
      </c>
      <c r="P32" s="9">
        <v>500</v>
      </c>
      <c r="Q32" s="9">
        <v>0</v>
      </c>
      <c r="R32" s="9">
        <f t="shared" si="0"/>
        <v>0</v>
      </c>
      <c r="S32" s="9">
        <v>500</v>
      </c>
      <c r="T32" s="9">
        <v>500</v>
      </c>
      <c r="U32" s="9">
        <v>500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500</v>
      </c>
      <c r="AH32" s="10">
        <v>0</v>
      </c>
      <c r="AI32" s="9">
        <v>500</v>
      </c>
      <c r="AJ32" s="10">
        <v>0</v>
      </c>
      <c r="AK32" s="9">
        <v>0</v>
      </c>
      <c r="AL32" s="10"/>
      <c r="AM32" s="1"/>
    </row>
    <row r="33" spans="1:39" ht="28.2" customHeight="1" outlineLevel="3">
      <c r="A33" s="5" t="s">
        <v>43</v>
      </c>
      <c r="B33" s="15" t="s">
        <v>44</v>
      </c>
      <c r="C33" s="16" t="s">
        <v>43</v>
      </c>
      <c r="D33" s="7"/>
      <c r="E33" s="7"/>
      <c r="F33" s="8"/>
      <c r="G33" s="7"/>
      <c r="H33" s="7"/>
      <c r="I33" s="7"/>
      <c r="J33" s="7"/>
      <c r="K33" s="7"/>
      <c r="L33" s="7"/>
      <c r="M33" s="7"/>
      <c r="N33" s="7"/>
      <c r="O33" s="9">
        <v>0</v>
      </c>
      <c r="P33" s="9">
        <v>500</v>
      </c>
      <c r="Q33" s="9">
        <v>0</v>
      </c>
      <c r="R33" s="9">
        <f t="shared" si="0"/>
        <v>0</v>
      </c>
      <c r="S33" s="9">
        <v>500</v>
      </c>
      <c r="T33" s="9">
        <v>500</v>
      </c>
      <c r="U33" s="9">
        <v>500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500</v>
      </c>
      <c r="AH33" s="10">
        <v>0</v>
      </c>
      <c r="AI33" s="9">
        <v>500</v>
      </c>
      <c r="AJ33" s="10">
        <v>0</v>
      </c>
      <c r="AK33" s="9">
        <v>0</v>
      </c>
      <c r="AL33" s="10"/>
      <c r="AM33" s="1"/>
    </row>
    <row r="34" spans="1:39" ht="39.6" outlineLevel="4">
      <c r="A34" s="5" t="s">
        <v>91</v>
      </c>
      <c r="B34" s="6" t="s">
        <v>92</v>
      </c>
      <c r="C34" s="5" t="s">
        <v>91</v>
      </c>
      <c r="D34" s="7"/>
      <c r="E34" s="7"/>
      <c r="F34" s="8"/>
      <c r="G34" s="7"/>
      <c r="H34" s="7"/>
      <c r="I34" s="7"/>
      <c r="J34" s="7"/>
      <c r="K34" s="7"/>
      <c r="L34" s="7"/>
      <c r="M34" s="7"/>
      <c r="N34" s="7"/>
      <c r="O34" s="9">
        <v>0</v>
      </c>
      <c r="P34" s="17">
        <v>500</v>
      </c>
      <c r="Q34" s="17">
        <v>0</v>
      </c>
      <c r="R34" s="17">
        <f t="shared" si="0"/>
        <v>0</v>
      </c>
      <c r="S34" s="17">
        <v>500</v>
      </c>
      <c r="T34" s="9">
        <v>500</v>
      </c>
      <c r="U34" s="9">
        <v>500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500</v>
      </c>
      <c r="AH34" s="10">
        <v>0</v>
      </c>
      <c r="AI34" s="9">
        <v>500</v>
      </c>
      <c r="AJ34" s="10">
        <v>0</v>
      </c>
      <c r="AK34" s="9">
        <v>0</v>
      </c>
      <c r="AL34" s="10"/>
      <c r="AM34" s="1"/>
    </row>
    <row r="35" spans="1:39" outlineLevel="2">
      <c r="A35" s="5" t="s">
        <v>45</v>
      </c>
      <c r="B35" s="15" t="s">
        <v>46</v>
      </c>
      <c r="C35" s="16" t="s">
        <v>45</v>
      </c>
      <c r="D35" s="7"/>
      <c r="E35" s="7"/>
      <c r="F35" s="8"/>
      <c r="G35" s="7"/>
      <c r="H35" s="7"/>
      <c r="I35" s="7"/>
      <c r="J35" s="7"/>
      <c r="K35" s="7"/>
      <c r="L35" s="7"/>
      <c r="M35" s="7"/>
      <c r="N35" s="7"/>
      <c r="O35" s="9">
        <v>0</v>
      </c>
      <c r="P35" s="9">
        <v>5080</v>
      </c>
      <c r="Q35" s="9">
        <v>238349.9</v>
      </c>
      <c r="R35" s="9">
        <f t="shared" si="0"/>
        <v>238349.9</v>
      </c>
      <c r="S35" s="9">
        <v>243429.9</v>
      </c>
      <c r="T35" s="9">
        <v>243429.9</v>
      </c>
      <c r="U35" s="9">
        <v>243429.9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243429.9</v>
      </c>
      <c r="AH35" s="10">
        <v>0</v>
      </c>
      <c r="AI35" s="9">
        <v>243429.9</v>
      </c>
      <c r="AJ35" s="10">
        <v>0</v>
      </c>
      <c r="AK35" s="9">
        <v>0</v>
      </c>
      <c r="AL35" s="10"/>
      <c r="AM35" s="1"/>
    </row>
    <row r="36" spans="1:39" outlineLevel="3">
      <c r="A36" s="5" t="s">
        <v>60</v>
      </c>
      <c r="B36" s="15" t="s">
        <v>61</v>
      </c>
      <c r="C36" s="16" t="s">
        <v>60</v>
      </c>
      <c r="D36" s="7"/>
      <c r="E36" s="7"/>
      <c r="F36" s="8"/>
      <c r="G36" s="7"/>
      <c r="H36" s="7"/>
      <c r="I36" s="7"/>
      <c r="J36" s="7"/>
      <c r="K36" s="7"/>
      <c r="L36" s="7"/>
      <c r="M36" s="7"/>
      <c r="N36" s="7"/>
      <c r="O36" s="9">
        <v>0</v>
      </c>
      <c r="P36" s="9">
        <v>0</v>
      </c>
      <c r="Q36" s="9">
        <v>238349.9</v>
      </c>
      <c r="R36" s="9">
        <f t="shared" si="0"/>
        <v>238349.9</v>
      </c>
      <c r="S36" s="9">
        <v>238349.9</v>
      </c>
      <c r="T36" s="9">
        <v>238349.9</v>
      </c>
      <c r="U36" s="9">
        <v>238349.9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238349.9</v>
      </c>
      <c r="AH36" s="10">
        <v>0</v>
      </c>
      <c r="AI36" s="9">
        <v>238349.9</v>
      </c>
      <c r="AJ36" s="10">
        <v>0</v>
      </c>
      <c r="AK36" s="9">
        <v>0</v>
      </c>
      <c r="AL36" s="10"/>
      <c r="AM36" s="1"/>
    </row>
    <row r="37" spans="1:39" ht="26.4" outlineLevel="4">
      <c r="A37" s="5" t="s">
        <v>78</v>
      </c>
      <c r="B37" s="6" t="s">
        <v>79</v>
      </c>
      <c r="C37" s="5" t="s">
        <v>78</v>
      </c>
      <c r="D37" s="7"/>
      <c r="E37" s="7"/>
      <c r="F37" s="8"/>
      <c r="G37" s="7"/>
      <c r="H37" s="7"/>
      <c r="I37" s="7"/>
      <c r="J37" s="7"/>
      <c r="K37" s="7"/>
      <c r="L37" s="7"/>
      <c r="M37" s="7"/>
      <c r="N37" s="7"/>
      <c r="O37" s="9">
        <v>0</v>
      </c>
      <c r="P37" s="17">
        <v>0</v>
      </c>
      <c r="Q37" s="17">
        <v>238349.9</v>
      </c>
      <c r="R37" s="17">
        <f t="shared" si="0"/>
        <v>238349.9</v>
      </c>
      <c r="S37" s="17">
        <v>238349.9</v>
      </c>
      <c r="T37" s="9">
        <v>238349.9</v>
      </c>
      <c r="U37" s="9">
        <v>238349.9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238349.9</v>
      </c>
      <c r="AH37" s="10">
        <v>0</v>
      </c>
      <c r="AI37" s="9">
        <v>238349.9</v>
      </c>
      <c r="AJ37" s="10">
        <v>0</v>
      </c>
      <c r="AK37" s="9">
        <v>0</v>
      </c>
      <c r="AL37" s="10"/>
      <c r="AM37" s="1"/>
    </row>
    <row r="38" spans="1:39" outlineLevel="3">
      <c r="A38" s="5" t="s">
        <v>47</v>
      </c>
      <c r="B38" s="15" t="s">
        <v>48</v>
      </c>
      <c r="C38" s="16" t="s">
        <v>47</v>
      </c>
      <c r="D38" s="7"/>
      <c r="E38" s="7"/>
      <c r="F38" s="8"/>
      <c r="G38" s="7"/>
      <c r="H38" s="7"/>
      <c r="I38" s="7"/>
      <c r="J38" s="7"/>
      <c r="K38" s="7"/>
      <c r="L38" s="7"/>
      <c r="M38" s="7"/>
      <c r="N38" s="7"/>
      <c r="O38" s="9">
        <v>0</v>
      </c>
      <c r="P38" s="9">
        <v>5080</v>
      </c>
      <c r="Q38" s="9">
        <v>0</v>
      </c>
      <c r="R38" s="9">
        <f t="shared" si="0"/>
        <v>0</v>
      </c>
      <c r="S38" s="9">
        <v>5080</v>
      </c>
      <c r="T38" s="9">
        <v>5080</v>
      </c>
      <c r="U38" s="9">
        <v>5080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5080</v>
      </c>
      <c r="AH38" s="10">
        <v>0</v>
      </c>
      <c r="AI38" s="9">
        <v>5080</v>
      </c>
      <c r="AJ38" s="10">
        <v>0</v>
      </c>
      <c r="AK38" s="9">
        <v>0</v>
      </c>
      <c r="AL38" s="10"/>
      <c r="AM38" s="1"/>
    </row>
    <row r="39" spans="1:39" ht="26.4" outlineLevel="4">
      <c r="A39" s="5" t="s">
        <v>80</v>
      </c>
      <c r="B39" s="6" t="s">
        <v>81</v>
      </c>
      <c r="C39" s="5" t="s">
        <v>80</v>
      </c>
      <c r="D39" s="7"/>
      <c r="E39" s="7"/>
      <c r="F39" s="8"/>
      <c r="G39" s="7"/>
      <c r="H39" s="7"/>
      <c r="I39" s="7"/>
      <c r="J39" s="7"/>
      <c r="K39" s="7"/>
      <c r="L39" s="7"/>
      <c r="M39" s="7"/>
      <c r="N39" s="7"/>
      <c r="O39" s="9">
        <v>0</v>
      </c>
      <c r="P39" s="17">
        <v>5080</v>
      </c>
      <c r="Q39" s="17">
        <v>0</v>
      </c>
      <c r="R39" s="17">
        <f t="shared" si="0"/>
        <v>0</v>
      </c>
      <c r="S39" s="17">
        <v>5080</v>
      </c>
      <c r="T39" s="9">
        <v>5080</v>
      </c>
      <c r="U39" s="9">
        <v>5080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5080</v>
      </c>
      <c r="AH39" s="10">
        <v>0</v>
      </c>
      <c r="AI39" s="9">
        <v>5080</v>
      </c>
      <c r="AJ39" s="10">
        <v>0</v>
      </c>
      <c r="AK39" s="9">
        <v>0</v>
      </c>
      <c r="AL39" s="10"/>
      <c r="AM39" s="1"/>
    </row>
    <row r="40" spans="1:39" outlineLevel="1">
      <c r="A40" s="5" t="s">
        <v>49</v>
      </c>
      <c r="B40" s="15" t="s">
        <v>50</v>
      </c>
      <c r="C40" s="16" t="s">
        <v>49</v>
      </c>
      <c r="D40" s="7"/>
      <c r="E40" s="7"/>
      <c r="F40" s="8"/>
      <c r="G40" s="7"/>
      <c r="H40" s="7"/>
      <c r="I40" s="7"/>
      <c r="J40" s="7"/>
      <c r="K40" s="7"/>
      <c r="L40" s="7"/>
      <c r="M40" s="7"/>
      <c r="N40" s="7"/>
      <c r="O40" s="9">
        <v>0</v>
      </c>
      <c r="P40" s="9">
        <v>1153392</v>
      </c>
      <c r="Q40" s="9">
        <v>250124</v>
      </c>
      <c r="R40" s="9">
        <f t="shared" si="0"/>
        <v>250124</v>
      </c>
      <c r="S40" s="9">
        <v>1403516</v>
      </c>
      <c r="T40" s="9">
        <v>1403516</v>
      </c>
      <c r="U40" s="9">
        <v>1403516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957821</v>
      </c>
      <c r="AB40" s="9">
        <v>957821</v>
      </c>
      <c r="AC40" s="9">
        <v>0</v>
      </c>
      <c r="AD40" s="9">
        <v>957821</v>
      </c>
      <c r="AE40" s="9">
        <v>957821</v>
      </c>
      <c r="AF40" s="9">
        <v>957821</v>
      </c>
      <c r="AG40" s="9">
        <v>445695</v>
      </c>
      <c r="AH40" s="10">
        <v>0.68244394791366825</v>
      </c>
      <c r="AI40" s="9">
        <v>445695</v>
      </c>
      <c r="AJ40" s="10">
        <v>0.68244394791366825</v>
      </c>
      <c r="AK40" s="9">
        <v>0</v>
      </c>
      <c r="AL40" s="10"/>
      <c r="AM40" s="1"/>
    </row>
    <row r="41" spans="1:39" ht="39.6" outlineLevel="2">
      <c r="A41" s="5" t="s">
        <v>51</v>
      </c>
      <c r="B41" s="15" t="s">
        <v>52</v>
      </c>
      <c r="C41" s="16" t="s">
        <v>51</v>
      </c>
      <c r="D41" s="7"/>
      <c r="E41" s="7"/>
      <c r="F41" s="8"/>
      <c r="G41" s="7"/>
      <c r="H41" s="7"/>
      <c r="I41" s="7"/>
      <c r="J41" s="7"/>
      <c r="K41" s="7"/>
      <c r="L41" s="7"/>
      <c r="M41" s="7"/>
      <c r="N41" s="7"/>
      <c r="O41" s="9">
        <v>0</v>
      </c>
      <c r="P41" s="9">
        <v>1153392</v>
      </c>
      <c r="Q41" s="9">
        <v>250124</v>
      </c>
      <c r="R41" s="9">
        <f t="shared" si="0"/>
        <v>250124</v>
      </c>
      <c r="S41" s="9">
        <v>1403516</v>
      </c>
      <c r="T41" s="9">
        <v>1403516</v>
      </c>
      <c r="U41" s="9">
        <v>1403516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957821</v>
      </c>
      <c r="AB41" s="9">
        <v>957821</v>
      </c>
      <c r="AC41" s="9">
        <v>0</v>
      </c>
      <c r="AD41" s="9">
        <v>957821</v>
      </c>
      <c r="AE41" s="9">
        <v>957821</v>
      </c>
      <c r="AF41" s="9">
        <v>957821</v>
      </c>
      <c r="AG41" s="9">
        <v>445695</v>
      </c>
      <c r="AH41" s="10">
        <v>0.68244394791366825</v>
      </c>
      <c r="AI41" s="9">
        <v>445695</v>
      </c>
      <c r="AJ41" s="10">
        <v>0.68244394791366825</v>
      </c>
      <c r="AK41" s="9">
        <v>0</v>
      </c>
      <c r="AL41" s="10"/>
      <c r="AM41" s="1"/>
    </row>
    <row r="42" spans="1:39" ht="26.4" outlineLevel="3">
      <c r="A42" s="5" t="s">
        <v>53</v>
      </c>
      <c r="B42" s="15" t="s">
        <v>54</v>
      </c>
      <c r="C42" s="16" t="s">
        <v>53</v>
      </c>
      <c r="D42" s="7"/>
      <c r="E42" s="7"/>
      <c r="F42" s="8"/>
      <c r="G42" s="7"/>
      <c r="H42" s="7"/>
      <c r="I42" s="7"/>
      <c r="J42" s="7"/>
      <c r="K42" s="7"/>
      <c r="L42" s="7"/>
      <c r="M42" s="7"/>
      <c r="N42" s="7"/>
      <c r="O42" s="9">
        <v>0</v>
      </c>
      <c r="P42" s="9">
        <v>1127499</v>
      </c>
      <c r="Q42" s="9">
        <v>0</v>
      </c>
      <c r="R42" s="9">
        <f t="shared" si="0"/>
        <v>0</v>
      </c>
      <c r="S42" s="9">
        <v>1127499</v>
      </c>
      <c r="T42" s="9">
        <v>1127499</v>
      </c>
      <c r="U42" s="9">
        <v>1127499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939582</v>
      </c>
      <c r="AB42" s="9">
        <v>939582</v>
      </c>
      <c r="AC42" s="9">
        <v>0</v>
      </c>
      <c r="AD42" s="9">
        <v>939582</v>
      </c>
      <c r="AE42" s="9">
        <v>939582</v>
      </c>
      <c r="AF42" s="9">
        <v>939582</v>
      </c>
      <c r="AG42" s="9">
        <v>187917</v>
      </c>
      <c r="AH42" s="10">
        <v>0.83333288987395993</v>
      </c>
      <c r="AI42" s="9">
        <v>187917</v>
      </c>
      <c r="AJ42" s="10">
        <v>0.83333288987395993</v>
      </c>
      <c r="AK42" s="9">
        <v>0</v>
      </c>
      <c r="AL42" s="10"/>
      <c r="AM42" s="1"/>
    </row>
    <row r="43" spans="1:39" ht="26.4" outlineLevel="4">
      <c r="A43" s="5" t="s">
        <v>82</v>
      </c>
      <c r="B43" s="6" t="s">
        <v>83</v>
      </c>
      <c r="C43" s="5" t="s">
        <v>82</v>
      </c>
      <c r="D43" s="7"/>
      <c r="E43" s="7"/>
      <c r="F43" s="8"/>
      <c r="G43" s="7"/>
      <c r="H43" s="7"/>
      <c r="I43" s="7"/>
      <c r="J43" s="7"/>
      <c r="K43" s="7"/>
      <c r="L43" s="7"/>
      <c r="M43" s="7"/>
      <c r="N43" s="7"/>
      <c r="O43" s="9">
        <v>0</v>
      </c>
      <c r="P43" s="17">
        <v>1127499</v>
      </c>
      <c r="Q43" s="17">
        <v>0</v>
      </c>
      <c r="R43" s="17">
        <f t="shared" si="0"/>
        <v>0</v>
      </c>
      <c r="S43" s="17">
        <v>1127499</v>
      </c>
      <c r="T43" s="9">
        <v>1127499</v>
      </c>
      <c r="U43" s="9">
        <v>1127499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939582</v>
      </c>
      <c r="AB43" s="9">
        <v>939582</v>
      </c>
      <c r="AC43" s="9">
        <v>0</v>
      </c>
      <c r="AD43" s="9">
        <v>939582</v>
      </c>
      <c r="AE43" s="9">
        <v>939582</v>
      </c>
      <c r="AF43" s="9">
        <v>939582</v>
      </c>
      <c r="AG43" s="9">
        <v>187917</v>
      </c>
      <c r="AH43" s="10">
        <v>0.83333288987395993</v>
      </c>
      <c r="AI43" s="9">
        <v>187917</v>
      </c>
      <c r="AJ43" s="10">
        <v>0.83333288987395993</v>
      </c>
      <c r="AK43" s="9">
        <v>0</v>
      </c>
      <c r="AL43" s="10"/>
      <c r="AM43" s="1"/>
    </row>
    <row r="44" spans="1:39" ht="26.4" outlineLevel="3">
      <c r="A44" s="5" t="s">
        <v>55</v>
      </c>
      <c r="B44" s="15" t="s">
        <v>56</v>
      </c>
      <c r="C44" s="16" t="s">
        <v>55</v>
      </c>
      <c r="D44" s="7"/>
      <c r="E44" s="7"/>
      <c r="F44" s="8"/>
      <c r="G44" s="7"/>
      <c r="H44" s="7"/>
      <c r="I44" s="7"/>
      <c r="J44" s="7"/>
      <c r="K44" s="7"/>
      <c r="L44" s="7"/>
      <c r="M44" s="7"/>
      <c r="N44" s="7"/>
      <c r="O44" s="9">
        <v>0</v>
      </c>
      <c r="P44" s="9">
        <v>0</v>
      </c>
      <c r="Q44" s="9">
        <v>166744</v>
      </c>
      <c r="R44" s="9">
        <f t="shared" si="0"/>
        <v>166744</v>
      </c>
      <c r="S44" s="9">
        <v>166744</v>
      </c>
      <c r="T44" s="9">
        <v>166744</v>
      </c>
      <c r="U44" s="9">
        <v>166744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166744</v>
      </c>
      <c r="AH44" s="10">
        <v>0</v>
      </c>
      <c r="AI44" s="9">
        <v>166744</v>
      </c>
      <c r="AJ44" s="10">
        <v>0</v>
      </c>
      <c r="AK44" s="9">
        <v>0</v>
      </c>
      <c r="AL44" s="10"/>
      <c r="AM44" s="1"/>
    </row>
    <row r="45" spans="1:39" ht="39.6" outlineLevel="4">
      <c r="A45" s="5" t="s">
        <v>84</v>
      </c>
      <c r="B45" s="6" t="s">
        <v>85</v>
      </c>
      <c r="C45" s="5" t="s">
        <v>84</v>
      </c>
      <c r="D45" s="7"/>
      <c r="E45" s="7"/>
      <c r="F45" s="8"/>
      <c r="G45" s="7"/>
      <c r="H45" s="7"/>
      <c r="I45" s="7"/>
      <c r="J45" s="7"/>
      <c r="K45" s="7"/>
      <c r="L45" s="7"/>
      <c r="M45" s="7"/>
      <c r="N45" s="7"/>
      <c r="O45" s="9">
        <v>0</v>
      </c>
      <c r="P45" s="17">
        <v>0</v>
      </c>
      <c r="Q45" s="17">
        <v>166744</v>
      </c>
      <c r="R45" s="17">
        <f t="shared" si="0"/>
        <v>166744</v>
      </c>
      <c r="S45" s="17">
        <v>166744</v>
      </c>
      <c r="T45" s="9">
        <v>166744</v>
      </c>
      <c r="U45" s="9">
        <v>166744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166744</v>
      </c>
      <c r="AH45" s="10">
        <v>0</v>
      </c>
      <c r="AI45" s="9">
        <v>166744</v>
      </c>
      <c r="AJ45" s="10">
        <v>0</v>
      </c>
      <c r="AK45" s="9">
        <v>0</v>
      </c>
      <c r="AL45" s="10"/>
      <c r="AM45" s="1"/>
    </row>
    <row r="46" spans="1:39" ht="26.4" outlineLevel="3">
      <c r="A46" s="5" t="s">
        <v>63</v>
      </c>
      <c r="B46" s="15" t="s">
        <v>62</v>
      </c>
      <c r="C46" s="16" t="s">
        <v>63</v>
      </c>
      <c r="D46" s="7"/>
      <c r="E46" s="7"/>
      <c r="F46" s="8"/>
      <c r="G46" s="7"/>
      <c r="H46" s="7"/>
      <c r="I46" s="7"/>
      <c r="J46" s="7"/>
      <c r="K46" s="7"/>
      <c r="L46" s="7"/>
      <c r="M46" s="7"/>
      <c r="N46" s="7"/>
      <c r="O46" s="9">
        <v>0</v>
      </c>
      <c r="P46" s="9">
        <v>25893</v>
      </c>
      <c r="Q46" s="9">
        <v>0</v>
      </c>
      <c r="R46" s="9">
        <f t="shared" si="0"/>
        <v>0</v>
      </c>
      <c r="S46" s="9">
        <v>25893</v>
      </c>
      <c r="T46" s="9">
        <v>25893</v>
      </c>
      <c r="U46" s="9">
        <v>25893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18239</v>
      </c>
      <c r="AB46" s="9">
        <v>18239</v>
      </c>
      <c r="AC46" s="9">
        <v>0</v>
      </c>
      <c r="AD46" s="9">
        <v>18239</v>
      </c>
      <c r="AE46" s="9">
        <v>18239</v>
      </c>
      <c r="AF46" s="9">
        <v>18239</v>
      </c>
      <c r="AG46" s="9">
        <v>7654</v>
      </c>
      <c r="AH46" s="10">
        <v>0.70439887228208398</v>
      </c>
      <c r="AI46" s="9">
        <v>7654</v>
      </c>
      <c r="AJ46" s="10">
        <v>0.70439887228208398</v>
      </c>
      <c r="AK46" s="9">
        <v>0</v>
      </c>
      <c r="AL46" s="10"/>
      <c r="AM46" s="1"/>
    </row>
    <row r="47" spans="1:39" ht="39.6" outlineLevel="4">
      <c r="A47" s="5" t="s">
        <v>86</v>
      </c>
      <c r="B47" s="6" t="s">
        <v>87</v>
      </c>
      <c r="C47" s="5" t="s">
        <v>86</v>
      </c>
      <c r="D47" s="7"/>
      <c r="E47" s="7"/>
      <c r="F47" s="8"/>
      <c r="G47" s="7"/>
      <c r="H47" s="7"/>
      <c r="I47" s="7"/>
      <c r="J47" s="7"/>
      <c r="K47" s="7"/>
      <c r="L47" s="7"/>
      <c r="M47" s="7"/>
      <c r="N47" s="7"/>
      <c r="O47" s="9">
        <v>0</v>
      </c>
      <c r="P47" s="17">
        <v>25893</v>
      </c>
      <c r="Q47" s="17">
        <v>0</v>
      </c>
      <c r="R47" s="17">
        <f t="shared" si="0"/>
        <v>0</v>
      </c>
      <c r="S47" s="17">
        <v>25893</v>
      </c>
      <c r="T47" s="9">
        <v>25893</v>
      </c>
      <c r="U47" s="9">
        <v>25893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18239</v>
      </c>
      <c r="AB47" s="9">
        <v>18239</v>
      </c>
      <c r="AC47" s="9">
        <v>0</v>
      </c>
      <c r="AD47" s="9">
        <v>18239</v>
      </c>
      <c r="AE47" s="9">
        <v>18239</v>
      </c>
      <c r="AF47" s="9">
        <v>18239</v>
      </c>
      <c r="AG47" s="9">
        <v>7654</v>
      </c>
      <c r="AH47" s="10">
        <v>0.70439887228208398</v>
      </c>
      <c r="AI47" s="9">
        <v>7654</v>
      </c>
      <c r="AJ47" s="10">
        <v>0.70439887228208398</v>
      </c>
      <c r="AK47" s="9">
        <v>0</v>
      </c>
      <c r="AL47" s="10"/>
      <c r="AM47" s="1"/>
    </row>
    <row r="48" spans="1:39" outlineLevel="3">
      <c r="A48" s="5" t="s">
        <v>64</v>
      </c>
      <c r="B48" s="15" t="s">
        <v>65</v>
      </c>
      <c r="C48" s="16" t="s">
        <v>64</v>
      </c>
      <c r="D48" s="7"/>
      <c r="E48" s="7"/>
      <c r="F48" s="8"/>
      <c r="G48" s="7"/>
      <c r="H48" s="7"/>
      <c r="I48" s="7"/>
      <c r="J48" s="7"/>
      <c r="K48" s="7"/>
      <c r="L48" s="7"/>
      <c r="M48" s="7"/>
      <c r="N48" s="7"/>
      <c r="O48" s="9">
        <v>0</v>
      </c>
      <c r="P48" s="9">
        <v>0</v>
      </c>
      <c r="Q48" s="9">
        <v>83380</v>
      </c>
      <c r="R48" s="9">
        <f t="shared" si="0"/>
        <v>83380</v>
      </c>
      <c r="S48" s="9">
        <v>83380</v>
      </c>
      <c r="T48" s="9">
        <v>83380</v>
      </c>
      <c r="U48" s="9">
        <v>83380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83380</v>
      </c>
      <c r="AH48" s="10">
        <v>0</v>
      </c>
      <c r="AI48" s="9">
        <v>83380</v>
      </c>
      <c r="AJ48" s="10">
        <v>0</v>
      </c>
      <c r="AK48" s="9">
        <v>0</v>
      </c>
      <c r="AL48" s="10"/>
      <c r="AM48" s="1"/>
    </row>
    <row r="49" spans="1:39" ht="66" outlineLevel="4">
      <c r="A49" s="5" t="s">
        <v>88</v>
      </c>
      <c r="B49" s="6" t="s">
        <v>89</v>
      </c>
      <c r="C49" s="5" t="s">
        <v>88</v>
      </c>
      <c r="D49" s="7"/>
      <c r="E49" s="7"/>
      <c r="F49" s="8"/>
      <c r="G49" s="7"/>
      <c r="H49" s="7"/>
      <c r="I49" s="7"/>
      <c r="J49" s="7"/>
      <c r="K49" s="7"/>
      <c r="L49" s="7"/>
      <c r="M49" s="7"/>
      <c r="N49" s="7"/>
      <c r="O49" s="9">
        <v>0</v>
      </c>
      <c r="P49" s="17">
        <v>0</v>
      </c>
      <c r="Q49" s="17">
        <v>83380</v>
      </c>
      <c r="R49" s="17">
        <f t="shared" si="0"/>
        <v>83380</v>
      </c>
      <c r="S49" s="17">
        <v>83380</v>
      </c>
      <c r="T49" s="9">
        <v>83380</v>
      </c>
      <c r="U49" s="9">
        <v>83380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83380</v>
      </c>
      <c r="AH49" s="10">
        <v>0</v>
      </c>
      <c r="AI49" s="9">
        <v>83380</v>
      </c>
      <c r="AJ49" s="10">
        <v>0</v>
      </c>
      <c r="AK49" s="9">
        <v>0</v>
      </c>
      <c r="AL49" s="10"/>
      <c r="AM49" s="1"/>
    </row>
    <row r="50" spans="1:39" ht="12.75" customHeight="1">
      <c r="A50" s="34" t="s">
        <v>57</v>
      </c>
      <c r="B50" s="35"/>
      <c r="C50" s="35"/>
      <c r="D50" s="35"/>
      <c r="E50" s="35"/>
      <c r="F50" s="35"/>
      <c r="G50" s="35"/>
      <c r="H50" s="35"/>
      <c r="I50" s="11"/>
      <c r="J50" s="11"/>
      <c r="K50" s="11"/>
      <c r="L50" s="11"/>
      <c r="M50" s="11"/>
      <c r="N50" s="11"/>
      <c r="O50" s="12">
        <v>0</v>
      </c>
      <c r="P50" s="12">
        <v>1396732</v>
      </c>
      <c r="Q50" s="12">
        <v>489124</v>
      </c>
      <c r="R50" s="9">
        <f t="shared" si="0"/>
        <v>489124</v>
      </c>
      <c r="S50" s="12">
        <v>1885856</v>
      </c>
      <c r="T50" s="12">
        <v>1885856</v>
      </c>
      <c r="U50" s="12">
        <v>1885856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1009181.28</v>
      </c>
      <c r="AB50" s="12">
        <v>1009181.28</v>
      </c>
      <c r="AC50" s="12">
        <v>0</v>
      </c>
      <c r="AD50" s="12">
        <v>1009181.28</v>
      </c>
      <c r="AE50" s="12">
        <v>1009181.28</v>
      </c>
      <c r="AF50" s="12">
        <v>1009181.28</v>
      </c>
      <c r="AG50" s="12">
        <v>876674.72</v>
      </c>
      <c r="AH50" s="13">
        <v>0.53513167495291258</v>
      </c>
      <c r="AI50" s="12">
        <v>876674.72</v>
      </c>
      <c r="AJ50" s="13">
        <v>0.53513167495291258</v>
      </c>
      <c r="AK50" s="12">
        <v>0</v>
      </c>
      <c r="AL50" s="13"/>
      <c r="AM50" s="1"/>
    </row>
    <row r="51" spans="1:39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 t="s">
        <v>1</v>
      </c>
      <c r="AG51" s="1"/>
      <c r="AH51" s="1"/>
      <c r="AI51" s="1"/>
      <c r="AJ51" s="1"/>
      <c r="AK51" s="1"/>
      <c r="AL51" s="1"/>
      <c r="AM51" s="1"/>
    </row>
    <row r="52" spans="1:39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14"/>
      <c r="AE52" s="14"/>
      <c r="AF52" s="14"/>
      <c r="AG52" s="14"/>
      <c r="AH52" s="14"/>
      <c r="AI52" s="14"/>
      <c r="AJ52" s="14"/>
      <c r="AK52" s="14"/>
      <c r="AL52" s="14"/>
      <c r="AM52" s="1"/>
    </row>
  </sheetData>
  <mergeCells count="31">
    <mergeCell ref="C8:C9"/>
    <mergeCell ref="R8:R9"/>
    <mergeCell ref="E8:E9"/>
    <mergeCell ref="I8:K8"/>
    <mergeCell ref="S8:S9"/>
    <mergeCell ref="M8:M9"/>
    <mergeCell ref="N8:N9"/>
    <mergeCell ref="O8:O9"/>
    <mergeCell ref="AC8:AE8"/>
    <mergeCell ref="Q8:Q9"/>
    <mergeCell ref="P8:P9"/>
    <mergeCell ref="A7:AL7"/>
    <mergeCell ref="A52:AC52"/>
    <mergeCell ref="A50:H50"/>
    <mergeCell ref="F8:H8"/>
    <mergeCell ref="A8:A9"/>
    <mergeCell ref="B8:B9"/>
    <mergeCell ref="AG8:AH8"/>
    <mergeCell ref="D8:D9"/>
    <mergeCell ref="T8:T9"/>
    <mergeCell ref="L8:L9"/>
    <mergeCell ref="S1:S3"/>
    <mergeCell ref="B4:AM5"/>
    <mergeCell ref="V8:V9"/>
    <mergeCell ref="U8:U9"/>
    <mergeCell ref="W8:W9"/>
    <mergeCell ref="X8:X9"/>
    <mergeCell ref="Y8:Y9"/>
    <mergeCell ref="Z8:AB8"/>
    <mergeCell ref="AI8:AJ8"/>
    <mergeCell ref="AK8:AL8"/>
  </mergeCells>
  <pageMargins left="0.39370078740157483" right="0.39370078740157483" top="0.59055118110236227" bottom="0.59055118110236227" header="0.39370078740157483" footer="0.39370078740157483"/>
  <pageSetup paperSize="9" scale="83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Тоня</cp:lastModifiedBy>
  <cp:lastPrinted>2018-10-11T09:17:55Z</cp:lastPrinted>
  <dcterms:created xsi:type="dcterms:W3CDTF">2018-10-10T09:38:47Z</dcterms:created>
  <dcterms:modified xsi:type="dcterms:W3CDTF">2018-10-23T16:59:00Z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Вариант_02.09.2011_11_39_36.xls</vt:lpwstr>
  </property>
  <property fmtid="{D5CDD505-2E9C-101B-9397-08002B2CF9AE}" pid="3" name="Название отчета">
    <vt:lpwstr>Вариант_02.09.2011_11_39_36.xls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используется</vt:lpwstr>
  </property>
</Properties>
</file>