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05" yWindow="-105" windowWidth="23250" windowHeight="12570"/>
  </bookViews>
  <sheets>
    <sheet name="2018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/>
  <c r="C14"/>
  <c r="D10" l="1"/>
  <c r="C10"/>
  <c r="D8" l="1"/>
  <c r="D12"/>
  <c r="D18"/>
  <c r="D7" l="1"/>
  <c r="D6" s="1"/>
  <c r="D5" s="1"/>
  <c r="C18"/>
  <c r="C12" l="1"/>
  <c r="C8" l="1"/>
  <c r="C7" s="1"/>
  <c r="C6" l="1"/>
  <c r="C5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<sst xmlns="http://schemas.openxmlformats.org/spreadsheetml/2006/main" count="38" uniqueCount="37">
  <si>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</si>
  <si>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</si>
  <si>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</si>
  <si>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</si>
  <si>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</si>
  <si>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</si>
  <si>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</si>
  <si>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</si>
  <si>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</si>
  <si>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</si>
  <si>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</si>
  <si>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</si>
  <si>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</si>
  <si>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</si>
  <si>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</si>
  <si>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</si>
  <si>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</si>
  <si>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</si>
  <si>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</si>
  <si>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</si>
  <si>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</si>
  <si>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</si>
  <si>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</si>
  <si>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</si>
  <si>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</si>
  <si>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</si>
  <si>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</si>
  <si>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000 1 06 06000 00 0000 110</t>
  </si>
  <si>
    <t>НАЛОГИ НА СОВОКУПНЫЙ ДОХОД</t>
  </si>
  <si>
    <t>000 1 05 00000 00 0000 000</t>
  </si>
  <si>
    <t>Единый сельскохозяйственный налог</t>
  </si>
  <si>
    <t>000 1 05 03000 00 0000 110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</si>
  <si>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2023-2024 ГОДЫ </t>
  </si>
  <si>
    <t xml:space="preserve"> 2023 год</t>
  </si>
  <si>
    <t>2024 год</t>
  </si>
  <si>
    <t>Земельный налог с организаций, обладающих земельным участком, расположенным в границах сельских поселений</t>
  </si>
  <si>
    <t>Приложение № 3 к Решению Сельской Думы "О бюджете МО СП "Деревня Чемоданово" на 2022 год и на плановый период 2023-2024 гг."  от  16 декабря 2021 года № 57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</si>
</sst>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" xfId="0" applyFont="1" applyBorder="1" applyAlignment="1">
      <alignment horizontal="right" wrapText="1"/>
    </xf>
    <xf numFmtId="49" fontId="8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0" fontId="5" fillId="0" borderId="10" xfId="0" applyFont="1" applyBorder="1" applyAlignment="1">
      <alignment wrapText="1"/>
    </xf>
    <xf numFmtId="49" fontId="8" fillId="0" borderId="11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6" fillId="0" borderId="14" xfId="0" applyNumberFormat="1" applyFont="1" applyFill="1" applyBorder="1" applyAlignment="1">
      <alignment horizontal="right" wrapText="1"/>
    </xf>
    <xf numFmtId="165" fontId="6" fillId="0" borderId="3" xfId="0" applyNumberFormat="1" applyFont="1" applyFill="1" applyBorder="1" applyAlignment="1">
      <alignment horizontal="right" wrapText="1"/>
    </xf>
    <xf numFmtId="165" fontId="4" fillId="0" borderId="15" xfId="1" applyNumberFormat="1" applyFont="1" applyFill="1" applyBorder="1" applyAlignment="1">
      <alignment horizontal="right" wrapText="1"/>
    </xf>
    <xf numFmtId="165" fontId="4" fillId="0" borderId="5" xfId="1" applyNumberFormat="1" applyFont="1" applyFill="1" applyBorder="1" applyAlignment="1">
      <alignment horizontal="right" wrapText="1"/>
    </xf>
    <xf numFmtId="165" fontId="4" fillId="0" borderId="15" xfId="1" applyNumberFormat="1" applyFont="1" applyBorder="1" applyAlignment="1">
      <alignment horizontal="right" wrapText="1"/>
    </xf>
    <xf numFmtId="165" fontId="4" fillId="0" borderId="5" xfId="1" applyNumberFormat="1" applyFont="1" applyBorder="1" applyAlignment="1">
      <alignment horizontal="right" wrapText="1"/>
    </xf>
    <xf numFmtId="165" fontId="5" fillId="0" borderId="15" xfId="1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15" xfId="1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5" fillId="0" borderId="16" xfId="1" applyNumberFormat="1" applyFont="1" applyBorder="1" applyAlignment="1">
      <alignment horizontal="right" wrapText="1"/>
    </xf>
    <xf numFmtId="165" fontId="5" fillId="0" borderId="12" xfId="1" applyNumberFormat="1" applyFont="1" applyBorder="1" applyAlignment="1">
      <alignment horizontal="right" wrapText="1"/>
    </xf>
    <xf numFmtId="3" fontId="9" fillId="0" borderId="9" xfId="0" applyNumberFormat="1" applyFont="1" applyBorder="1" applyAlignment="1">
      <alignment horizontal="right"/>
    </xf>
    <xf numFmtId="165" fontId="4" fillId="0" borderId="8" xfId="1" applyNumberFormat="1" applyFont="1" applyBorder="1" applyAlignment="1">
      <alignment horizontal="right" wrapText="1"/>
    </xf>
    <xf numFmtId="165" fontId="5" fillId="0" borderId="8" xfId="1" applyNumberFormat="1" applyFont="1" applyBorder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Normal="100" workbookViewId="0">
      <selection activeCell="F1" sqref="F1"/>
    </sheetView>
  </sheetViews>
  <sheetFormatPr defaultRowHeight="1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>
      <c r="A1" s="4"/>
      <c r="C1" s="33" t="s">
        <v>36</v>
      </c>
      <c r="D1" s="33"/>
    </row>
    <row r="2" spans="1:4" ht="65.45" customHeight="1">
      <c r="A2" s="34" t="s">
        <v>32</v>
      </c>
      <c r="B2" s="34"/>
      <c r="C2" s="34"/>
      <c r="D2" s="34"/>
    </row>
    <row r="3" spans="1:4" ht="21" customHeight="1" thickBot="1">
      <c r="D3" s="5" t="s">
        <v>7</v>
      </c>
    </row>
    <row r="4" spans="1:4" ht="54" customHeight="1" thickBot="1">
      <c r="A4" s="3" t="s">
        <v>0</v>
      </c>
      <c r="B4" s="3" t="s">
        <v>11</v>
      </c>
      <c r="C4" s="16" t="s">
        <v>33</v>
      </c>
      <c r="D4" s="17" t="s">
        <v>34</v>
      </c>
    </row>
    <row r="5" spans="1:4" ht="31.5" customHeight="1">
      <c r="A5" s="6" t="s">
        <v>1</v>
      </c>
      <c r="B5" s="10"/>
      <c r="C5" s="18">
        <f>SUM(C6+C21)</f>
        <v>1960875</v>
      </c>
      <c r="D5" s="19">
        <f>SUM(D6+D21)</f>
        <v>2251780</v>
      </c>
    </row>
    <row r="6" spans="1:4" ht="27" customHeight="1">
      <c r="A6" s="7" t="s">
        <v>10</v>
      </c>
      <c r="B6" s="13" t="s">
        <v>12</v>
      </c>
      <c r="C6" s="20">
        <f>SUM(C7+C18)</f>
        <v>362555</v>
      </c>
      <c r="D6" s="21">
        <f>SUM(D7+D18)</f>
        <v>366254</v>
      </c>
    </row>
    <row r="7" spans="1:4" ht="29.25" customHeight="1">
      <c r="A7" s="7" t="s">
        <v>9</v>
      </c>
      <c r="B7" s="11"/>
      <c r="C7" s="22">
        <f>SUM(C8+C12+C17+C10)</f>
        <v>357675</v>
      </c>
      <c r="D7" s="23">
        <f>SUM(D8+D12+D17+D10)</f>
        <v>361374</v>
      </c>
    </row>
    <row r="8" spans="1:4" ht="26.25" customHeight="1">
      <c r="A8" s="7" t="s">
        <v>6</v>
      </c>
      <c r="B8" s="13" t="s">
        <v>13</v>
      </c>
      <c r="C8" s="22">
        <f>SUM(C9:C9)</f>
        <v>6307</v>
      </c>
      <c r="D8" s="23">
        <f>SUM(D9:D9)</f>
        <v>6616</v>
      </c>
    </row>
    <row r="9" spans="1:4" ht="25.5" customHeight="1">
      <c r="A9" s="8" t="s">
        <v>5</v>
      </c>
      <c r="B9" s="11" t="s">
        <v>14</v>
      </c>
      <c r="C9" s="24">
        <v>6307</v>
      </c>
      <c r="D9" s="25">
        <v>6616</v>
      </c>
    </row>
    <row r="10" spans="1:4" ht="25.5" customHeight="1">
      <c r="A10" s="7" t="s">
        <v>28</v>
      </c>
      <c r="B10" s="13" t="s">
        <v>29</v>
      </c>
      <c r="C10" s="20">
        <f>SUM(C11)</f>
        <v>50600</v>
      </c>
      <c r="D10" s="21">
        <f>SUM(D11)</f>
        <v>51100</v>
      </c>
    </row>
    <row r="11" spans="1:4" ht="25.5" customHeight="1">
      <c r="A11" s="8" t="s">
        <v>30</v>
      </c>
      <c r="B11" s="11" t="s">
        <v>31</v>
      </c>
      <c r="C11" s="24">
        <v>50600</v>
      </c>
      <c r="D11" s="25">
        <v>51100</v>
      </c>
    </row>
    <row r="12" spans="1:4" ht="29.25" customHeight="1">
      <c r="A12" s="7" t="s">
        <v>19</v>
      </c>
      <c r="B12" s="13" t="s">
        <v>18</v>
      </c>
      <c r="C12" s="22">
        <f>SUM(C13+C14)</f>
        <v>300268</v>
      </c>
      <c r="D12" s="23">
        <f>SUM(D13+D14)</f>
        <v>303158</v>
      </c>
    </row>
    <row r="13" spans="1:4" ht="28.5" customHeight="1">
      <c r="A13" s="8" t="s">
        <v>20</v>
      </c>
      <c r="B13" s="11" t="s">
        <v>21</v>
      </c>
      <c r="C13" s="26">
        <v>109000</v>
      </c>
      <c r="D13" s="27">
        <v>110000</v>
      </c>
    </row>
    <row r="14" spans="1:4" ht="27.75" customHeight="1">
      <c r="A14" s="7" t="s">
        <v>22</v>
      </c>
      <c r="B14" s="13" t="s">
        <v>27</v>
      </c>
      <c r="C14" s="22">
        <f>SUM(C15:C16)</f>
        <v>191268</v>
      </c>
      <c r="D14" s="31">
        <f>SUM(D15:D16)</f>
        <v>193158</v>
      </c>
    </row>
    <row r="15" spans="1:4" ht="38.25" customHeight="1">
      <c r="A15" s="8" t="s">
        <v>35</v>
      </c>
      <c r="B15" s="11" t="s">
        <v>26</v>
      </c>
      <c r="C15" s="26">
        <v>1012</v>
      </c>
      <c r="D15" s="32">
        <v>1022</v>
      </c>
    </row>
    <row r="16" spans="1:4" ht="52.5" customHeight="1">
      <c r="A16" s="8" t="s">
        <v>23</v>
      </c>
      <c r="B16" s="11" t="s">
        <v>26</v>
      </c>
      <c r="C16" s="26">
        <v>190256</v>
      </c>
      <c r="D16" s="32">
        <v>192136</v>
      </c>
    </row>
    <row r="17" spans="1:4" ht="31.5" customHeight="1">
      <c r="A17" s="7" t="s">
        <v>2</v>
      </c>
      <c r="B17" s="13" t="s">
        <v>15</v>
      </c>
      <c r="C17" s="22">
        <v>500</v>
      </c>
      <c r="D17" s="23">
        <v>500</v>
      </c>
    </row>
    <row r="18" spans="1:4" ht="27.75" customHeight="1">
      <c r="A18" s="7" t="s">
        <v>8</v>
      </c>
      <c r="B18" s="11"/>
      <c r="C18" s="22">
        <f>SUM(C19+C20)</f>
        <v>4880</v>
      </c>
      <c r="D18" s="23">
        <f>SUM(D19+D20)</f>
        <v>4880</v>
      </c>
    </row>
    <row r="19" spans="1:4" ht="28.5" customHeight="1">
      <c r="A19" s="8" t="s">
        <v>3</v>
      </c>
      <c r="B19" s="11" t="s">
        <v>16</v>
      </c>
      <c r="C19" s="26">
        <v>500</v>
      </c>
      <c r="D19" s="27">
        <v>500</v>
      </c>
    </row>
    <row r="20" spans="1:4" ht="29.25" customHeight="1">
      <c r="A20" s="14" t="s">
        <v>24</v>
      </c>
      <c r="B20" s="15" t="s">
        <v>25</v>
      </c>
      <c r="C20" s="28">
        <v>4380</v>
      </c>
      <c r="D20" s="29">
        <v>4380</v>
      </c>
    </row>
    <row r="21" spans="1:4" ht="30.6" customHeight="1" thickBot="1">
      <c r="A21" s="9" t="s">
        <v>4</v>
      </c>
      <c r="B21" s="12" t="s">
        <v>17</v>
      </c>
      <c r="C21" s="30">
        <v>1598320</v>
      </c>
      <c r="D21" s="30">
        <v>1885526</v>
      </c>
    </row>
    <row r="22" spans="1:4" ht="16.5">
      <c r="A22" s="1"/>
      <c r="B22" s="1"/>
      <c r="C22" s="2"/>
      <c r="D22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2021-12-16T07:39:19Z</cp:lastPrinted>
  <dcterms:created xsi:type="dcterms:W3CDTF">2017-10-23T09:06:05Z</dcterms:created>
  <dcterms:modified xsi:type="dcterms:W3CDTF">2021-12-16T07:39:36Z</dcterms:modified>
</cp:coreProperties>
</file>